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3272" activeTab="0"/>
  </bookViews>
  <sheets>
    <sheet name="АГ радови" sheetId="1" r:id="rId1"/>
    <sheet name="ВиК" sheetId="2" r:id="rId2"/>
    <sheet name="dojava Požara" sheetId="3" r:id="rId3"/>
    <sheet name="Машинске" sheetId="4" r:id="rId4"/>
    <sheet name="Електро " sheetId="5" r:id="rId5"/>
    <sheet name="Збирна рекапитулација" sheetId="6" r:id="rId6"/>
    <sheet name="Sheet1" sheetId="7" r:id="rId7"/>
  </sheets>
  <definedNames>
    <definedName name="_xlnm.Print_Area" localSheetId="2">'dojava Požara'!$A$1:$G$25</definedName>
    <definedName name="_xlnm.Print_Area" localSheetId="0">'АГ радови'!$A$1:$G$696</definedName>
    <definedName name="_xlnm.Print_Area" localSheetId="1">'ВиК'!$A$1:$I$145</definedName>
    <definedName name="_xlnm.Print_Area" localSheetId="5">'Збирна рекапитулација'!$A$1:$G$30</definedName>
    <definedName name="_xlnm.Print_Area" localSheetId="3">'Машинске'!$A$1:$I$377</definedName>
    <definedName name="_xlnm.Print_Titles" localSheetId="0">'АГ радови'!$39:$39</definedName>
  </definedNames>
  <calcPr fullCalcOnLoad="1"/>
</workbook>
</file>

<file path=xl/sharedStrings.xml><?xml version="1.0" encoding="utf-8"?>
<sst xmlns="http://schemas.openxmlformats.org/spreadsheetml/2006/main" count="2160" uniqueCount="1144">
  <si>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</si>
  <si>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</si>
  <si>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</si>
  <si>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</si>
  <si>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</si>
  <si>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</si>
  <si>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</si>
  <si>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дебљина зида = 25cm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</si>
  <si>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</si>
  <si>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</si>
  <si>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</si>
  <si>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</si>
  <si>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</si>
  <si>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</si>
  <si>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</si>
  <si>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</si>
  <si>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</si>
  <si>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</si>
  <si>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</si>
  <si>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</si>
  <si>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</si>
  <si>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</si>
  <si>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</si>
  <si>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</si>
  <si>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</si>
  <si>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</si>
  <si>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</si>
  <si>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</si>
  <si>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</si>
  <si>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</si>
  <si>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</si>
  <si>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</si>
  <si>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</si>
  <si>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</si>
  <si>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</si>
  <si>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</si>
  <si>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</si>
  <si>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</si>
  <si>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</si>
  <si>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</si>
  <si>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</si>
  <si>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</si>
  <si>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</si>
  <si>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</si>
  <si>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</si>
  <si>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</si>
  <si>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</si>
  <si>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</si>
  <si>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</si>
  <si>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</si>
  <si>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</si>
  <si>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</si>
  <si>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</si>
  <si>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</si>
  <si>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</si>
  <si>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</si>
  <si>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</si>
  <si>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</si>
  <si>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</si>
  <si>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</si>
  <si>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</si>
  <si>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</si>
  <si>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</si>
  <si>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</si>
  <si>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</si>
  <si>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</si>
  <si>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</si>
  <si>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</si>
  <si>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</si>
  <si>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</si>
  <si>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</si>
  <si>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</si>
  <si>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</si>
  <si>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</si>
  <si>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</si>
  <si>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</si>
  <si>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</si>
  <si>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</si>
  <si>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</si>
  <si>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</si>
  <si>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</si>
  <si>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</si>
  <si>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</si>
  <si>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</si>
  <si>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</si>
  <si>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</si>
  <si>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</si>
  <si>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</si>
  <si>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</si>
  <si>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</si>
  <si>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</si>
  <si>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</si>
  <si>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</si>
  <si>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</si>
  <si>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</si>
  <si>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</si>
  <si>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</si>
  <si>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</si>
  <si>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</si>
  <si>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</si>
  <si>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</si>
  <si>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</si>
  <si>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</si>
  <si>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</si>
  <si>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</si>
  <si>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</si>
  <si>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</si>
  <si>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</si>
  <si>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</si>
  <si>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</si>
  <si>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</si>
  <si>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</si>
  <si>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</si>
  <si>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</si>
  <si>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</si>
  <si>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</si>
  <si>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</si>
  <si>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</si>
  <si>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</si>
  <si>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</si>
  <si>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</si>
  <si>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</si>
  <si>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</si>
  <si>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</si>
  <si>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</si>
  <si>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</si>
  <si>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</si>
  <si>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</si>
  <si>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</si>
  <si>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</si>
  <si>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</si>
  <si>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</si>
  <si>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</si>
  <si>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</si>
  <si>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</si>
  <si>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</si>
  <si>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</si>
  <si>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</si>
  <si>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</si>
  <si>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</si>
  <si>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</si>
  <si>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</si>
  <si>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</si>
  <si>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</si>
  <si>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</si>
  <si>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</si>
  <si>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</si>
  <si>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</si>
  <si>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</si>
  <si>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</si>
  <si>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</si>
  <si>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</si>
  <si>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</si>
  <si>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</si>
  <si>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</si>
  <si>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</si>
  <si>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</si>
  <si>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</si>
  <si>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</si>
  <si>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</si>
  <si>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</si>
  <si>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</si>
  <si>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</si>
  <si>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</si>
  <si>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</si>
  <si>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</si>
  <si>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</si>
  <si>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</si>
  <si>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</si>
  <si>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</si>
  <si>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</si>
  <si>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</si>
  <si>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</si>
  <si>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</si>
  <si>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</si>
  <si>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</si>
  <si>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</si>
  <si>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</si>
  <si>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</si>
  <si>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</si>
  <si>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</si>
  <si>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</si>
  <si>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</si>
  <si>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</si>
  <si>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</si>
  <si>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</si>
  <si>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</si>
  <si>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</si>
  <si>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</si>
  <si>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</si>
  <si>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</si>
  <si>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</si>
  <si>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</si>
  <si>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</si>
  <si>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</si>
  <si>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</si>
  <si>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</si>
  <si>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</si>
  <si>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</si>
  <si>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</si>
  <si>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</si>
  <si>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</si>
  <si>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</si>
  <si>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</si>
  <si>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</si>
  <si>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</si>
  <si>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</si>
  <si>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</si>
  <si>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</si>
  <si>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</si>
  <si>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</si>
  <si>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</si>
  <si>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</si>
  <si>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</si>
  <si>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</si>
  <si>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</si>
  <si>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</si>
  <si>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</si>
  <si>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</si>
  <si>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</si>
  <si>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</si>
  <si>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</si>
  <si>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</si>
  <si>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</si>
  <si>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</si>
  <si>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</si>
  <si>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</si>
  <si>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</si>
  <si>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</si>
  <si>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</si>
  <si>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</si>
  <si>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</si>
  <si>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</si>
  <si>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</si>
  <si>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</si>
  <si>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</si>
  <si>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</si>
  <si>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</si>
  <si>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</si>
  <si>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</si>
  <si>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</si>
  <si>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</si>
  <si>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</si>
  <si>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</si>
  <si>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</si>
  <si>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</si>
  <si>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</si>
  <si>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</si>
  <si>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</si>
  <si>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постављање  подних бетонских полча д=3цм у цементном малтеру</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</si>
  <si>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</si>
  <si>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</si>
  <si>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</si>
  <si>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</si>
  <si>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</si>
  <si>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</si>
  <si>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</si>
  <si>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</si>
  <si>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</si>
  <si>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</si>
  <si>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</si>
  <si>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</si>
  <si>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</si>
  <si>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</si>
  <si>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</si>
  <si>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</si>
  <si>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</si>
  <si>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</si>
  <si>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</si>
  <si>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</si>
  <si>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</si>
  <si>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</si>
  <si>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</si>
  <si>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</si>
  <si>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</si>
  <si>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</si>
  <si>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</si>
  <si>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</si>
  <si>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</si>
  <si>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</si>
  <si>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</si>
  <si>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</si>
  <si>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</si>
  <si>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</si>
  <si>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</si>
  <si>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</si>
  <si>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</si>
  <si>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</si>
  <si>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</si>
  <si>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</si>
  <si>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</si>
  <si>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</si>
  <si>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</si>
  <si>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</si>
  <si>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</si>
  <si>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</si>
  <si>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</si>
  <si>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</si>
  <si>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</si>
  <si>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</si>
  <si>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</si>
  <si>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</si>
  <si>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</si>
  <si>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</si>
  <si>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</si>
  <si>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</si>
  <si>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</si>
  <si>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</si>
  <si>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</si>
  <si>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</si>
  <si>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</si>
  <si>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</si>
  <si>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</si>
  <si>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</si>
  <si>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</si>
  <si>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</si>
  <si>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</si>
  <si>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</si>
  <si>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</si>
  <si>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</si>
  <si>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</si>
  <si>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</si>
  <si>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</si>
  <si>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</si>
  <si>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</si>
  <si>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</si>
  <si>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</si>
  <si>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</si>
  <si>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</si>
  <si>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</si>
  <si>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</si>
  <si>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</si>
  <si>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</si>
  <si>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</si>
  <si>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</si>
  <si>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</si>
  <si>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</si>
  <si>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</si>
  <si>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</si>
  <si>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</si>
  <si>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</si>
  <si>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</si>
  <si>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</si>
  <si>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</si>
  <si>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</si>
  <si>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</si>
  <si>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</si>
  <si>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</si>
  <si>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</si>
  <si>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</si>
  <si>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</si>
  <si>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</si>
  <si>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</si>
  <si>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</si>
  <si>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</si>
  <si>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</si>
  <si>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</si>
  <si>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</si>
  <si>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</si>
  <si>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</si>
  <si>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</si>
  <si>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</si>
  <si>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</si>
  <si>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</si>
  <si>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</si>
  <si>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</si>
  <si>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</si>
  <si>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</si>
  <si>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</si>
  <si>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</si>
  <si>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</si>
  <si>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</si>
  <si>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</si>
  <si>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</si>
  <si>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</si>
  <si>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</si>
  <si>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</si>
  <si>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</si>
  <si>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</si>
  <si>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</si>
  <si>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</si>
  <si>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</si>
  <si>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</si>
  <si>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</si>
  <si>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</si>
  <si>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</si>
  <si>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</si>
  <si>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</si>
  <si>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</si>
  <si>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</si>
  <si>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</si>
  <si>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</si>
  <si>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</si>
  <si>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</si>
  <si>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</si>
  <si>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</si>
  <si>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</si>
  <si>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</si>
  <si>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</si>
  <si>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</si>
  <si>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</si>
  <si>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</si>
  <si>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</si>
  <si>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</si>
  <si>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</si>
  <si>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</si>
  <si>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</si>
  <si>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</si>
  <si>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</si>
  <si>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</si>
  <si>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</si>
  <si>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</si>
  <si>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</si>
  <si>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</si>
  <si>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</si>
  <si>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</si>
  <si>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</si>
  <si>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</si>
  <si>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</si>
  <si>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</si>
  <si>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</si>
  <si>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</si>
  <si>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</si>
  <si>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</si>
  <si>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</si>
  <si>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</si>
  <si>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</si>
  <si>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</si>
  <si>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</si>
  <si>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</si>
  <si>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</si>
  <si>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</si>
  <si>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</si>
  <si>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</si>
  <si>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</si>
  <si>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</si>
  <si>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</si>
  <si>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</si>
  <si>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</si>
  <si>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</si>
  <si>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</si>
  <si>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</si>
  <si>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</si>
  <si>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</si>
  <si>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</si>
  <si>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</si>
  <si>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</si>
  <si>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</si>
  <si>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</si>
  <si>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</si>
  <si>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</si>
  <si>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</si>
  <si>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</si>
  <si>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</si>
  <si>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</si>
  <si>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</si>
  <si>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</si>
  <si>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</si>
  <si>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</si>
  <si>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</si>
  <si>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</si>
  <si>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</si>
  <si>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</si>
  <si>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</si>
  <si>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</si>
  <si>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</si>
  <si>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</si>
  <si>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</si>
  <si>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</si>
  <si>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</si>
  <si>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</si>
  <si>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</si>
  <si>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</si>
  <si>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</si>
  <si>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</si>
  <si>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</si>
  <si>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</si>
  <si>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</si>
  <si>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</si>
  <si>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</si>
  <si>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</si>
  <si>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</si>
  <si>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</si>
  <si>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</si>
  <si>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</si>
  <si>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</si>
  <si>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</si>
  <si>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</si>
  <si>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</si>
  <si>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</si>
  <si>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</si>
  <si>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</si>
  <si>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</si>
  <si>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</si>
  <si>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</si>
  <si>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</si>
  <si>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</si>
  <si>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</si>
  <si>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</si>
  <si>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</si>
  <si>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</si>
  <si>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</si>
  <si>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</si>
  <si>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</si>
  <si>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</si>
  <si>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</si>
  <si>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</si>
  <si>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</si>
  <si>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</si>
  <si>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</si>
  <si>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</si>
  <si>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</si>
  <si>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</si>
  <si>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</si>
  <si>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</si>
  <si>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</si>
  <si>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</si>
  <si>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</si>
  <si>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</si>
  <si>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</si>
  <si>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</si>
  <si>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</si>
  <si>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</si>
  <si>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</si>
  <si>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</si>
  <si>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</si>
  <si>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</si>
  <si>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</si>
  <si>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</si>
  <si>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</si>
  <si>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</si>
  <si>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</si>
  <si>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</si>
  <si>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</si>
  <si>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</si>
  <si>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</si>
  <si>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</si>
  <si>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</si>
  <si>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</si>
  <si>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</si>
  <si>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</si>
  <si>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</si>
  <si>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</si>
  <si>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</si>
  <si>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</si>
  <si>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</si>
  <si>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</si>
  <si>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</si>
  <si>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</si>
  <si>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</si>
  <si>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</si>
  <si>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</si>
  <si>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</si>
  <si>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</si>
  <si>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</si>
  <si>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t>Демонтажа подлоге од даске и иверице чишћење свих слојева утовар шута и одвоз на градилишну депонију</t>
  </si>
  <si>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</si>
  <si>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</si>
  <si>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</si>
  <si>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</si>
  <si>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</si>
  <si>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</si>
  <si>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</si>
  <si>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</si>
  <si>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</si>
  <si>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</si>
  <si>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</si>
  <si>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</si>
  <si>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</si>
  <si>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t>Израда и постављање табли и других ознака са упозорењем, а по техничким прописима. Табла је димензија 80 x 60 cm.
Обрачун по комаду табле.</t>
  </si>
  <si>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</si>
  <si>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</si>
  <si>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</si>
  <si>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</si>
  <si>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</si>
  <si>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</si>
  <si>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</si>
  <si>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</si>
  <si>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</si>
  <si>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</si>
  <si>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</si>
  <si>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</si>
  <si>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</si>
  <si>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</si>
  <si>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</si>
  <si>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</si>
  <si>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</si>
  <si>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</si>
  <si>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</si>
  <si>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</si>
  <si>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</si>
  <si>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</si>
  <si>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</si>
  <si>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</si>
  <si>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</si>
  <si>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</si>
  <si>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</si>
  <si>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</si>
  <si>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</si>
  <si>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</si>
  <si>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</si>
  <si>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</si>
  <si>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</si>
  <si>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</si>
  <si>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</si>
  <si>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</si>
  <si>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</si>
  <si>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</si>
  <si>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</si>
  <si>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</si>
  <si>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</si>
  <si>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</si>
  <si>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</si>
  <si>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</si>
  <si>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</si>
  <si>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</si>
  <si>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</si>
  <si>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</si>
  <si>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</si>
  <si>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</si>
  <si>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</si>
  <si>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</si>
  <si>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</si>
  <si>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</si>
  <si>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</si>
  <si>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</si>
  <si>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</si>
  <si>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</si>
  <si>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</si>
  <si>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</si>
  <si>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</si>
  <si>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</si>
  <si>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</si>
  <si>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</si>
  <si>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</si>
  <si>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</si>
  <si>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</si>
  <si>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</si>
  <si>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</si>
  <si>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</si>
  <si>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</si>
  <si>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</si>
  <si>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</si>
  <si>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</si>
  <si>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</si>
  <si>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</si>
  <si>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</si>
  <si>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</si>
  <si>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</si>
  <si>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</si>
  <si>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</si>
  <si>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</si>
  <si>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</si>
  <si>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</si>
  <si>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</si>
  <si>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</si>
  <si>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</si>
  <si>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</si>
  <si>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</si>
  <si>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</si>
  <si>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</si>
  <si>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</si>
  <si>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</si>
  <si>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</si>
  <si>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</si>
  <si>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</si>
  <si>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</si>
  <si>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</si>
  <si>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</si>
  <si>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</si>
  <si>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</si>
  <si>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</si>
  <si>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</si>
  <si>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</si>
  <si>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</si>
  <si>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</si>
  <si>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</si>
  <si>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</si>
  <si>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</si>
  <si>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</si>
  <si>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</si>
  <si>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</si>
  <si>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</si>
  <si>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</si>
  <si>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</si>
  <si>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</si>
  <si>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</si>
  <si>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</si>
  <si>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</si>
  <si>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</si>
  <si>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</si>
  <si>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</si>
  <si>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</si>
  <si>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</si>
  <si>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</si>
  <si>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</si>
  <si>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</si>
  <si>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</si>
  <si>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</si>
  <si>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</si>
  <si>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</si>
  <si>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</si>
  <si>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</si>
  <si>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</si>
  <si>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</si>
  <si>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</si>
  <si>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</si>
  <si>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</si>
  <si>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</si>
  <si>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</si>
  <si>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</si>
  <si>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</si>
  <si>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</si>
  <si>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</si>
  <si>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</si>
  <si>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</si>
  <si>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</si>
  <si>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</si>
  <si>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</si>
  <si>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</si>
  <si>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</si>
  <si>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</si>
  <si>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</si>
  <si>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</si>
  <si>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</si>
  <si>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</si>
  <si>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</si>
  <si>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</si>
  <si>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</si>
  <si>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</si>
  <si>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</si>
  <si>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</si>
  <si>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</si>
  <si>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</si>
  <si>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</si>
  <si>
    <t>j/m</t>
  </si>
  <si>
    <t>količina</t>
  </si>
  <si>
    <t>Рушење стаза од асфалта са свим слојевима, дебљине до 20 цм. Скинути све слојеве. Шут изнети, утоварити у камион и одвести на градску депонију.Обрачун по м2 стазе.</t>
  </si>
  <si>
    <t>Машинско сечење асвалта.Обрачун по м1</t>
  </si>
  <si>
    <t>Набавка и насипање песка у слојевима и планирање Песак пажљиво насути и набити у слојевима, дрвеним набијачима, и фино испланирати.Обрачун по м3 набијеног песка.</t>
  </si>
  <si>
    <t>Ручни ископ земље III категорије  за темеље или канале са утоваром земље у камион и одвозом на депонију</t>
  </si>
  <si>
    <t>Израда армирано бетонских ригола од бетона марке МБ 30. Израдити оплату ригола и армирати  Риголу бетонирати преко слоја шљунка. Извести разделнице и залити их битуменом. Бетон уградити и неговати. У цену улази и оплата и арматура.Обрачун по м1 риголе.</t>
  </si>
  <si>
    <t xml:space="preserve">Ручни ископ земље III категорије за водоводни или канализациони  шахт. Бочне стране правилно одсећи, а дно нивелисати. Ископану земљу превести колицима, насути и нивелисати терен или утоварити на камион и одвести на градску депонију.Обрачун по м3 земље, мерено урасло.
</t>
  </si>
  <si>
    <t>Разбијање бетона д= 10 цм утовар шута у колица и одвоз на градилишну депонију</t>
  </si>
  <si>
    <t>Израда армирано бетонских темеља марке МБ 20. Бетонирање радити преко претходно разастртог шљунка дебљине слоја 10 цм. Бетон уградити и неговати по прописима. Обрачун по м3 темеља.</t>
  </si>
  <si>
    <t>Израда армирано бетонских серклажа марке МБ 20. Бетон уградити и неговати по прописима. У цену улазе и оплата, арматура и помоћна скела.Обрачун по м3 серклажа.</t>
  </si>
  <si>
    <t>Израда  армирано бетонске плоче  д= 10цм марке МБ 30. Бетон уградити и неговати по прописима. У цену улази и оплата. 
Обрачун по м3 изливене плоче.</t>
  </si>
  <si>
    <t>Израда  армирано бетонске плоче  д= 12цм марке МБ 30. Бетон уградити и неговати по прописима. У цену улази и оплата. 
Обрачун по м3 изливене плоче.</t>
  </si>
  <si>
    <t>Израда  армирано бетонске плоче платоа марке МБ 30. Бетон уградити и неговати по прописима. У цену улази и оплата. 
Обрачун по м3 изливене плоче.</t>
  </si>
  <si>
    <t>Набавка делова и поправка постојећих ролетни одношење демонтираних делова на градилишну депонију</t>
  </si>
  <si>
    <t>Набавка  и уградња гетриба (део окова)на вратима.Обрачун по ком.</t>
  </si>
  <si>
    <t>Демонтажа старог,набавка и  уградња новог комлет окова на  постојећим вратима и  прозорима .Обрачун по ком</t>
  </si>
  <si>
    <t>Демонтажа старих набавка и монтажа нових Ал шарки на вратима и прозорима.</t>
  </si>
  <si>
    <t>Штеловање врата  и прозора (пвц и ал) ради  бољег отварања и затварања .Обрачун по комаду</t>
  </si>
  <si>
    <t>Демонтажа  старих,монтажа нових маказа за кип  на вратима  и  прозорима.Обрачун по ком</t>
  </si>
  <si>
    <t>Штеловање  крила клизних сензорских   врата.(штеловање висине ,зазора крила ,тачке отварања и затварања крила )</t>
  </si>
  <si>
    <t>Набавка материјала и уградња глатко провидно стакло дебљине 4/5мм са стакларским китом</t>
  </si>
  <si>
    <t xml:space="preserve">Рад кв молера </t>
  </si>
  <si>
    <t xml:space="preserve">Набавка и  уградња  кухињског казана прецника 1,2 м од  профромског лима </t>
  </si>
  <si>
    <t>Набавка увозних ПВЦ подова,  у плочама 60x60цм,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</si>
  <si>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Рад кв зидара</t>
  </si>
  <si>
    <t>Поправка аутоматике  на клизним сензорским вратима.</t>
  </si>
  <si>
    <t>Набавка увозних хомогених  или хетерогених електропроводних подова, у ролнама високе класе, тип пода је  д=2 мм  Подна облога је у класи тешко запаљивих грађевинских материјала Bfi-S1(B1) у складу са СРПС ЕН 13501-1, Ватроотпорност по ДИН 4102 је Б1. П, противклизан, резистентан на бактерије и отпоран на мрље (урин, крв, јод, хемикалије...). Под није потребно воскирати.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</si>
  <si>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р.бр</t>
  </si>
  <si>
    <t>Подешавање (напумпавање) експанзионе посуде на одговарајући притисак ваздухом. У цену је потребно урачунати пратеће радове преграђивања вентила и испуштања воде из дела инсталације.</t>
  </si>
  <si>
    <t>Напомена :Јединичном ценом обухватити излазак на објекат,преглед и детекцију квара</t>
  </si>
  <si>
    <t>Напомена :Јединичном ценом обухватити излазак на објекат,преглед и детекцију квара.</t>
  </si>
  <si>
    <t>Лоцирање места цурења инсталације радијаторског грејања, и система загревања топле воде</t>
  </si>
  <si>
    <t>кпл</t>
  </si>
  <si>
    <t>Замена сензора клизних сензорских врата</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</si>
  <si>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Скела мора да поседује точкове. Користи се за све време трајања радова.
Обрачун по м</t>
    </r>
    <r>
      <rPr>
        <vertAlign val="superscript"/>
        <sz val="14"/>
        <color indexed="8"/>
        <rFont val="Arial"/>
        <family val="2"/>
      </rPr>
      <t>2</t>
    </r>
    <r>
      <rPr>
        <sz val="14"/>
        <color indexed="8"/>
        <rFont val="Arial"/>
        <family val="2"/>
      </rPr>
      <t xml:space="preserve"> вертикалне пројекције монтиране скеле.</t>
    </r>
  </si>
  <si>
    <r>
      <t>м</t>
    </r>
    <r>
      <rPr>
        <vertAlign val="superscript"/>
        <sz val="14"/>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</si>
  <si>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4"/>
        <rFont val="Arial"/>
        <family val="2"/>
      </rPr>
      <t>2</t>
    </r>
    <r>
      <rPr>
        <sz val="14"/>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</si>
  <si>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4"/>
        <rFont val="Arial"/>
        <family val="2"/>
      </rPr>
      <t>2</t>
    </r>
    <r>
      <rPr>
        <sz val="14"/>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</si>
  <si>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4"/>
        <rFont val="Arial"/>
        <family val="2"/>
      </rPr>
      <t>1</t>
    </r>
    <r>
      <rPr>
        <sz val="14"/>
        <rFont val="Arial"/>
        <family val="2"/>
      </rPr>
      <t xml:space="preserve"> шлица.</t>
    </r>
  </si>
  <si>
    <r>
      <t>м</t>
    </r>
    <r>
      <rPr>
        <vertAlign val="superscript"/>
        <sz val="14"/>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</si>
  <si>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</si>
  <si>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r>
      <t>Пажљива демонтажа дрвених врата заједно са дрвеним или металним штоком, површине до 2,00 м</t>
    </r>
    <r>
      <rPr>
        <vertAlign val="superscript"/>
        <sz val="14"/>
        <rFont val="Arial"/>
        <family val="2"/>
      </rPr>
      <t>2</t>
    </r>
    <r>
      <rPr>
        <sz val="14"/>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</si>
  <si>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4"/>
        <rFont val="Arial"/>
        <family val="2"/>
      </rPr>
      <t>2</t>
    </r>
    <r>
      <rPr>
        <sz val="14"/>
        <rFont val="Arial"/>
        <family val="2"/>
      </rPr>
      <t xml:space="preserve"> са штоком и одношење на градилишну депонију</t>
    </r>
  </si>
  <si>
    <r>
      <t>Демонтажа дрвених врата преко  5м</t>
    </r>
    <r>
      <rPr>
        <vertAlign val="superscript"/>
        <sz val="14"/>
        <rFont val="Arial"/>
        <family val="2"/>
      </rPr>
      <t>2</t>
    </r>
    <r>
      <rPr>
        <sz val="14"/>
        <rFont val="Arial"/>
        <family val="2"/>
      </rPr>
      <t xml:space="preserve"> са штоком и одношење на градилишну депонију</t>
    </r>
  </si>
  <si>
    <r>
      <t>Демонтажа дрвених  портала  заједно са штоком од 2-5м</t>
    </r>
    <r>
      <rPr>
        <vertAlign val="superscript"/>
        <sz val="14"/>
        <rFont val="Arial"/>
        <family val="2"/>
      </rPr>
      <t>2</t>
    </r>
    <r>
      <rPr>
        <sz val="14"/>
        <rFont val="Arial"/>
        <family val="2"/>
      </rPr>
      <t xml:space="preserve"> и одношење на градилишну депонију.</t>
    </r>
  </si>
  <si>
    <r>
      <t>Демонтажа дрвених  портала  заједно са штоком  преко 5м</t>
    </r>
    <r>
      <rPr>
        <vertAlign val="superscript"/>
        <sz val="14"/>
        <rFont val="Arial"/>
        <family val="2"/>
      </rPr>
      <t>2</t>
    </r>
    <r>
      <rPr>
        <sz val="14"/>
        <rFont val="Arial"/>
        <family val="2"/>
      </rPr>
      <t xml:space="preserve">  и одношење на градилишну депонију.</t>
    </r>
  </si>
  <si>
    <r>
      <t>Демонтажа металног  портала  заједно са штоком  до 5м</t>
    </r>
    <r>
      <rPr>
        <vertAlign val="superscript"/>
        <sz val="14"/>
        <rFont val="Arial"/>
        <family val="2"/>
      </rPr>
      <t>2</t>
    </r>
    <r>
      <rPr>
        <sz val="14"/>
        <rFont val="Arial"/>
        <family val="2"/>
      </rPr>
      <t>, и одношење на градилишну депонију.</t>
    </r>
  </si>
  <si>
    <r>
      <t>Демонтажа металног  портала  заједно са штоком преко 5м</t>
    </r>
    <r>
      <rPr>
        <vertAlign val="superscript"/>
        <sz val="14"/>
        <rFont val="Arial"/>
        <family val="2"/>
      </rPr>
      <t>2</t>
    </r>
    <r>
      <rPr>
        <sz val="14"/>
        <rFont val="Arial"/>
        <family val="2"/>
      </rPr>
      <t>,и одношење на градилишну депонију.</t>
    </r>
  </si>
  <si>
    <r>
      <t>Демонтажа дрвених прозора  до 2м</t>
    </r>
    <r>
      <rPr>
        <vertAlign val="superscript"/>
        <sz val="14"/>
        <rFont val="Arial"/>
        <family val="2"/>
      </rPr>
      <t>2</t>
    </r>
    <r>
      <rPr>
        <sz val="14"/>
        <rFont val="Arial"/>
        <family val="2"/>
      </rPr>
      <t xml:space="preserve"> и одношење на градилишну депонију</t>
    </r>
  </si>
  <si>
    <r>
      <t>Демонтажа дрвених прозора  од  2-5м</t>
    </r>
    <r>
      <rPr>
        <vertAlign val="superscript"/>
        <sz val="14"/>
        <rFont val="Arial"/>
        <family val="2"/>
      </rPr>
      <t>2</t>
    </r>
    <r>
      <rPr>
        <sz val="14"/>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</si>
  <si>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</si>
  <si>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</si>
  <si>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</si>
  <si>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</si>
  <si>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4"/>
        <rFont val="Arial"/>
        <family val="2"/>
      </rPr>
      <t>2</t>
    </r>
    <r>
      <rPr>
        <sz val="14"/>
        <rFont val="Arial"/>
        <family val="2"/>
      </rPr>
      <t xml:space="preserve"> пода.                                       </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</si>
  <si>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</si>
  <si>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</si>
  <si>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м</t>
    </r>
    <r>
      <rPr>
        <vertAlign val="superscript"/>
        <sz val="14"/>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</si>
  <si>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</si>
  <si>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</si>
  <si>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</si>
  <si>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</si>
  <si>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4"/>
        <rFont val="Arial"/>
        <family val="2"/>
      </rPr>
      <t>1</t>
    </r>
    <r>
      <rPr>
        <sz val="14"/>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</si>
  <si>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4"/>
        <rFont val="Arial"/>
        <family val="2"/>
      </rPr>
      <t>1</t>
    </r>
    <r>
      <rPr>
        <sz val="14"/>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</si>
  <si>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</si>
  <si>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</si>
  <si>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4"/>
        <rFont val="Arial"/>
        <family val="2"/>
      </rPr>
      <t>2</t>
    </r>
    <r>
      <rPr>
        <sz val="14"/>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</si>
  <si>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4"/>
        <rFont val="Arial"/>
        <family val="2"/>
      </rPr>
      <t>2</t>
    </r>
    <r>
      <rPr>
        <sz val="14"/>
        <rFont val="Arial"/>
        <family val="2"/>
      </rPr>
      <t xml:space="preserve"> демонтиране површине.</t>
    </r>
  </si>
  <si>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4"/>
        <rFont val="Arial"/>
        <family val="2"/>
      </rPr>
      <t>1</t>
    </r>
    <r>
      <rPr>
        <sz val="14"/>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</si>
  <si>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4"/>
        <rFont val="Arial"/>
        <family val="2"/>
      </rPr>
      <t>2</t>
    </r>
    <r>
      <rPr>
        <sz val="14"/>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</si>
  <si>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4"/>
        <rFont val="Arial"/>
        <family val="2"/>
      </rPr>
      <t>2</t>
    </r>
    <r>
      <rPr>
        <sz val="14"/>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</si>
  <si>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4"/>
        <rFont val="Arial"/>
        <family val="2"/>
      </rPr>
      <t>2</t>
    </r>
    <r>
      <rPr>
        <sz val="14"/>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</si>
  <si>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4"/>
        <rFont val="Arial"/>
        <family val="2"/>
      </rPr>
      <t>2</t>
    </r>
    <r>
      <rPr>
        <sz val="14"/>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</si>
  <si>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4"/>
        <rFont val="Arial"/>
        <family val="2"/>
      </rPr>
      <t>2</t>
    </r>
    <r>
      <rPr>
        <sz val="14"/>
        <rFont val="Arial"/>
        <family val="2"/>
      </rPr>
      <t xml:space="preserve"> малтерисане површине.</t>
    </r>
  </si>
  <si>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4"/>
        <rFont val="Arial"/>
        <family val="2"/>
      </rPr>
      <t>2</t>
    </r>
    <r>
      <rPr>
        <sz val="14"/>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</si>
  <si>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4"/>
        <rFont val="Arial"/>
        <family val="2"/>
      </rPr>
      <t>2</t>
    </r>
    <r>
      <rPr>
        <sz val="14"/>
        <rFont val="Arial"/>
        <family val="2"/>
      </rPr>
      <t xml:space="preserve"> постављене површине.</t>
    </r>
  </si>
  <si>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4"/>
        <color indexed="8"/>
        <rFont val="Arial"/>
        <family val="2"/>
      </rPr>
      <t>2</t>
    </r>
    <r>
      <rPr>
        <sz val="14"/>
        <color indexed="8"/>
        <rFont val="Arial"/>
        <family val="2"/>
      </rPr>
      <t xml:space="preserve"> изведене изолације.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</si>
  <si>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4"/>
        <rFont val="Arial"/>
        <family val="2"/>
      </rPr>
      <t>1</t>
    </r>
    <r>
      <rPr>
        <sz val="14"/>
        <rFont val="Arial"/>
        <family val="2"/>
      </rPr>
      <t xml:space="preserve"> обрађене фуге.</t>
    </r>
  </si>
  <si>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кровне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</si>
  <si>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постављене површине.</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</si>
  <si>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</si>
  <si>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4"/>
        <rFont val="Arial"/>
        <family val="2"/>
      </rPr>
      <t>2</t>
    </r>
    <r>
      <rPr>
        <sz val="14"/>
        <rFont val="Arial"/>
        <family val="2"/>
      </rPr>
      <t xml:space="preserve"> зида.</t>
    </r>
  </si>
  <si>
    <r>
      <rPr>
        <b/>
        <sz val="14"/>
        <rFont val="Arial"/>
        <family val="2"/>
      </rPr>
      <t>Глетовање</t>
    </r>
    <r>
      <rPr>
        <sz val="14"/>
        <rFont val="Arial"/>
        <family val="2"/>
      </rPr>
      <t xml:space="preserve"> фино малтерисаних, као и гипс картонских,  </t>
    </r>
    <r>
      <rPr>
        <b/>
        <sz val="14"/>
        <rFont val="Arial"/>
        <family val="2"/>
      </rPr>
      <t>плафона и зидова</t>
    </r>
    <r>
      <rPr>
        <sz val="14"/>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</si>
  <si>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r>
      <rPr>
        <b/>
        <sz val="14"/>
        <rFont val="Arial"/>
        <family val="2"/>
      </rPr>
      <t>Глетовање старих зидова и плафона</t>
    </r>
    <r>
      <rPr>
        <sz val="14"/>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</si>
  <si>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r>
      <rPr>
        <b/>
        <sz val="14"/>
        <rFont val="Arial"/>
        <family val="2"/>
      </rPr>
      <t>Бојење</t>
    </r>
    <r>
      <rPr>
        <sz val="14"/>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</si>
  <si>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4"/>
        <rFont val="Arial"/>
        <family val="2"/>
      </rPr>
      <t>Бојење</t>
    </r>
    <r>
      <rPr>
        <sz val="14"/>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</si>
  <si>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4"/>
        <rFont val="Arial"/>
        <family val="2"/>
      </rPr>
      <t xml:space="preserve">Бојење </t>
    </r>
    <r>
      <rPr>
        <sz val="14"/>
        <rFont val="Arial"/>
        <family val="2"/>
      </rPr>
      <t>глетованих зидова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</si>
  <si>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глетованих зидова уљаном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</si>
  <si>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са којих је претходно скинута стара фарба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</si>
  <si>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уљаном бојом преко старе фарбе уз претходно наношење одговарајуће подлоге</t>
    </r>
    <r>
      <rPr>
        <b/>
        <sz val="14"/>
        <rFont val="Arial"/>
        <family val="2"/>
      </rPr>
      <t xml:space="preserve"> </t>
    </r>
    <r>
      <rPr>
        <sz val="14"/>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</si>
  <si>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t xml:space="preserve">Материјал:
</t>
    </r>
    <r>
      <rPr>
        <sz val="14"/>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</si>
  <si>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4"/>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</si>
  <si>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4"/>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</si>
  <si>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4"/>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</si>
  <si>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r>
      <t xml:space="preserve">Мере и обрачун:
</t>
    </r>
    <r>
      <rPr>
        <sz val="14"/>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</si>
  <si>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Зидање зидова, д=25 цм и више, бетонским блоком, са израдом аб серклажа у продужном малтеру размере 1:2:6</t>
  </si>
  <si>
    <t>Београд,    ____________________  2017. год.</t>
  </si>
  <si>
    <t>пауш</t>
  </si>
  <si>
    <t>Nabavka, isporuka, polaganje kablova,  kroz rebraste instalacione cevi</t>
  </si>
  <si>
    <t xml:space="preserve">Sav nespecifirani montažni i potrošni materijal </t>
  </si>
  <si>
    <t xml:space="preserve">ОДРЖАВАЊЕ ЕЛЕКТРО ИНСТАЛАЦИЈА </t>
  </si>
  <si>
    <t>Набавка гранитне керамике прве класе, европске производње, набавка  материјала и поплочавање унутрашњих подова гранитном керамиком прве класе, европске производње. Плочице се постављају на цементни малтер.
Обрачун по м2 постављене керамике.</t>
  </si>
  <si>
    <t>Набавка материјала, транспорт и израда равнајућег слоја - олмо масе у дебљини од 3-6мм.Пре изливања масе, припремити подлогу, очистити прашину, претходно попунити све рупе, шлицеве и неравнине.Обрачун по м2 изливене масе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</si>
  <si>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</si>
  <si>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</si>
  <si>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</si>
  <si>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</si>
  <si>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</si>
  <si>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</si>
  <si>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Набавја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</si>
  <si>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</si>
  <si>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</si>
  <si>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</si>
  <si>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лепак.Набавка плочица не улази у цену.
Обрачун по м1 постављене сокле.</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</si>
  <si>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</si>
  <si>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</si>
  <si>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</si>
  <si>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</si>
  <si>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</si>
  <si>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</si>
  <si>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лепак.У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</si>
  <si>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</si>
  <si>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</si>
  <si>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</si>
  <si>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</si>
  <si>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</si>
  <si>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</si>
  <si>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</si>
  <si>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r>
      <t>м</t>
    </r>
    <r>
      <rPr>
        <b/>
        <vertAlign val="superscript"/>
        <sz val="14"/>
        <rFont val="Arial"/>
        <family val="2"/>
      </rPr>
      <t>2</t>
    </r>
  </si>
  <si>
    <t>VРадови на електро инсталацијама</t>
  </si>
  <si>
    <t>Београд,    ____________________  2018. год.</t>
  </si>
  <si>
    <t>Изношење намештаја из објекта. Намештај изнети, спустити,  и одвести на  место које одреди инвеститор. Намештај пажљиво истоварити и спаковати.
Обрачун по m² пода објекта.</t>
  </si>
  <si>
    <t>нч</t>
  </si>
  <si>
    <t xml:space="preserve">Рад  кв   изолатера </t>
  </si>
  <si>
    <t xml:space="preserve">Рад  кв  столара </t>
  </si>
  <si>
    <t>Рад  кв  бравара</t>
  </si>
  <si>
    <t>Рад  кв лимара</t>
  </si>
  <si>
    <t xml:space="preserve">Набавка и монтажа прелазних лајсни на уласцима у купатило и др.просторије. Набавити прелазну инокс лајсну по избору инвеститора ентеријера и уградити је на местима промене подова.                               Обрачун по комаду врата. </t>
  </si>
  <si>
    <t xml:space="preserve">Набавка  материјала ,израда и  монтажа армираног  стакла </t>
  </si>
  <si>
    <t>Рад  кв  керамичара</t>
  </si>
  <si>
    <r>
      <t>Набавка материјала и израда облоге зидова од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</si>
  <si>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d=12cm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d=10cm. Све спојеве бандажирати и изглетовати.
Обрачун по м</t>
    </r>
    <r>
      <rPr>
        <vertAlign val="superscript"/>
        <sz val="14"/>
        <rFont val="Arial"/>
        <family val="2"/>
      </rPr>
      <t>2</t>
    </r>
    <r>
      <rPr>
        <sz val="14"/>
        <rFont val="Arial"/>
        <family val="2"/>
      </rPr>
      <t xml:space="preserve"> зида.</t>
    </r>
  </si>
  <si>
    <t>Дисперзивним бојама</t>
  </si>
  <si>
    <r>
      <rPr>
        <b/>
        <sz val="14"/>
        <rFont val="Arial"/>
        <family val="2"/>
      </rPr>
      <t>Бојење</t>
    </r>
    <r>
      <rPr>
        <sz val="14"/>
        <rFont val="Arial"/>
        <family val="2"/>
      </rPr>
      <t xml:space="preserve"> грубо малтерисаних зидова и плафона полудисперздисперзивним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</si>
  <si>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t>Израда  хидроизолације  мокрог чвора на  бази течних  пенетрирајучих материјала..Изолацију радити преко суве и  чисте подлоге  и подићи  уз  зидове .Обрачун  по  м2  изведене изолације .</t>
  </si>
  <si>
    <t>Замена pvc сифона  са решетком</t>
  </si>
  <si>
    <t>________ 2019.                              Име и презиме овлашћеног лица понуђача</t>
  </si>
  <si>
    <t>Београд,    ____________________  2019. год.</t>
  </si>
  <si>
    <t>Београд,    __________  2019. год.</t>
  </si>
  <si>
    <r>
      <t>Пробијање преградног зида од блока  д=20 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</si>
  <si>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t>Разбијање бетона д= 15 цм утовар шута у колица и одвоз на градилишну депонију</t>
  </si>
  <si>
    <t>.Рушење ивичњака извести заједно са скидањем подлоге. Скинуте ивичњаке, очистити и сложити на градилишну депонију. Шут прикупити, изнети, утоварити на камион и одвести на градску депонију.Обрачун по мл ивичњака</t>
  </si>
  <si>
    <t>Бушење рупа за постављање инсталација, пресека до Ø 16 цм,  преградном зиду д=20цм. Шут прикупити, изнети, утоварити на камион и одвести на градску депонију.
Обрачун по комаду рупе.</t>
  </si>
  <si>
    <t>Бушење рупа за постављање инсталација, пресека до Ø 16 цм,  конструктивном  зиду д=50цм.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</si>
  <si>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дрвених летава и  ПВЦ фолије.
Обрачун по m² заштићеног отвора.</t>
  </si>
  <si>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Обрачун паушално.</t>
  </si>
  <si>
    <t>дебљина зида = 45cm</t>
  </si>
  <si>
    <t>Крпљење  отвора  у зиду пуном опеком после  развода машинских инсталација  (цеви)</t>
  </si>
  <si>
    <t>Израда  армирано бетонске плоче  д= 15 цм марке МБ 30. Бетон уградити и неговати по прописима. У цену улази и оплата. 
Обрачун по м3 изливене плоче.</t>
  </si>
  <si>
    <t>Рад  КВ бетонирца</t>
  </si>
  <si>
    <t>Набавка материјала обрада мањих пукотина у бетонској плочи и заптивање висококвалитетним трајноеластичним китом као СИКАФЛЕКС</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</si>
  <si>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Улазна врата у собе морају имати  и падајућу праг лајсну.,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</si>
  <si>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Плот и шток морају бити инпрегнирани ради заштите од влаге. димензија врата 90/210.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</si>
  <si>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Плот и шток морају бити инпрегнирани ради заштите од влаге. димензија врата 80/210
Обрачун по комаду врата.</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</si>
  <si>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д=20цм.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Розета посебно за кваку, а посебно за браву. Плот опремити са минимум три масивне, квалитетне шарке велике носивости.
 зидарска мера 80/210цм.
Обрачун по комаду позиције.</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</si>
  <si>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</si>
  <si>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</si>
  <si>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90/210цм.
Обрачун по комаду позиције.</t>
  </si>
  <si>
    <t>Набавка  и  уградња профила   UNP200 i UNP300.Обрачун по кг.</t>
  </si>
  <si>
    <t>Набавка и постављање огледала полукристал, дебљине 6мм                                                       Обрачун по м2 огледала.</t>
  </si>
  <si>
    <t>.Набавка материјала  и постављањеПВЦ зидних облога са антибактериским  и фунгицидним  својствима Зидна  облога се  поставња континуалним љепљењем на подлогу.Обрачун по  м2   зидне површине.</t>
  </si>
  <si>
    <t xml:space="preserve">Рад  КV подополагача </t>
  </si>
  <si>
    <t>Постављање пода од хомогених и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</si>
  <si>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Демонтажа постојећих старих канала за климатизацију и проветравање са дистрибутивним елементима и вешаљкама.</t>
  </si>
  <si>
    <t>Израда, испорука и уградња нових канала за развод ваздуха са фазонским комадима и пленуми за вездух од поцинкованог лима дебљине од 0,5 до 1,0 мм са потребним прирубницама, спојним и заптивним материјалом, вешалицама и носачима.</t>
  </si>
  <si>
    <t>Демонтажа постојеће топлотне изолације за канале за климатизацију.</t>
  </si>
  <si>
    <t>Испорука и уградња топлотне изолације канала од екструдираног полиетилена д=13мм, комплет са лепком и траком.</t>
  </si>
  <si>
    <t>Испорука и уградња алуминијумских флексибилних неизолованих црева, комплет са шелнама, вешалицама и носачима.</t>
  </si>
  <si>
    <t xml:space="preserve"> - Ø160</t>
  </si>
  <si>
    <t xml:space="preserve"> - Ø203</t>
  </si>
  <si>
    <t xml:space="preserve"> - Ø254</t>
  </si>
  <si>
    <t xml:space="preserve"> - Ø305</t>
  </si>
  <si>
    <t>Испорука и уградња алуминијумских флексибилних изолованих црева, комплет са шелнама, вешалицама и носачима.</t>
  </si>
  <si>
    <t>Испорука и уградња решетки за убацивање и извлачење ваздуха са регулатором протока, разних димензија.</t>
  </si>
  <si>
    <t>Испорука и уградња вентилационих вентила за убацивање и извлачење ваздуха, разних димензија.</t>
  </si>
  <si>
    <t>Испорука и уградња преструјних решетки за уградњу у вратима, разних димензија.</t>
  </si>
  <si>
    <t>Сервисирање клима комора са поправком или заменом измењивача топлоте (грејача или хладњака), замена филтера, функционална проба и пуштање у рад.</t>
  </si>
  <si>
    <t>Демонтажа постојећих дотрајалих центрифугалних или аксијалних вентилатора, разних величина.</t>
  </si>
  <si>
    <t xml:space="preserve">Испорука и уградња центрифугалних или аксијалних вентилатора, разних величина. Ниво одавања буке нових вентилатора не сме прелазити 55 dB(A) на 1,5 м удаљености од вентилатора. </t>
  </si>
  <si>
    <t xml:space="preserve">Демонтажа старог поцепаног једреног платна (еластичне везе) и испорука и уградња новог једреног платна,разних димензија. </t>
  </si>
  <si>
    <t xml:space="preserve">Чишћење и прање вентилационих канала механичким путем, а затим хемијским средствима (хемисолом или сл.). По завршеном прању извршити преглед дихтовања вентилационих канала. </t>
  </si>
  <si>
    <t xml:space="preserve">Чишћење и прање целе клима коморе механичким путем, а затим хемијским средствима (хемисолом или сл.). По завршеном прању извршити преглед дихтовања клима коморе. </t>
  </si>
  <si>
    <t>компл</t>
  </si>
  <si>
    <t>Iskop kanala za polaganje rebrastih cevi za provlačenje kablova za napajanje kandelabera.Obračun  po m</t>
  </si>
  <si>
    <t xml:space="preserve">Nabavka materijala, transport i polaganje istalacionih rebrastih cevi za polaganje kablova.Obračun po m </t>
  </si>
  <si>
    <t>Nabavka kandelabera, svetiljke i odgovarajuće sijalice- sve prema postojećim, montaža, povezivanje i provera rada.Cenom obuhvatiti i izradu-betoniranje postolja od ab betona .Obračun  po m</t>
  </si>
  <si>
    <t>(1)</t>
  </si>
  <si>
    <t>(2)</t>
  </si>
  <si>
    <t>(3)</t>
  </si>
  <si>
    <t>(4)</t>
  </si>
  <si>
    <t>(5)</t>
  </si>
  <si>
    <t>(6)</t>
  </si>
  <si>
    <t>1.0.</t>
  </si>
  <si>
    <t>RAZVODNI ORMANI</t>
  </si>
  <si>
    <t>Oprema u  razvodnim ormanima</t>
  </si>
  <si>
    <t>automatski osigurač (MCCB) 6A, 1P, 6kA,karakteristike B,C</t>
  </si>
  <si>
    <t>kom.</t>
  </si>
  <si>
    <t>automatski osigurač (MCCB) 10A, 1P, 6kA,karakteristike B,C</t>
  </si>
  <si>
    <t>automatski osigurač (MCCB) 16A, 1P, 6kA,karakteristike B,C</t>
  </si>
  <si>
    <t>automatski osigurač (MCCB) 20A, 1P, 6kA,karakteristike B,C</t>
  </si>
  <si>
    <t>automatski osigurač (MCCB) 25A, 1P, 6kA,karakteristike B,C</t>
  </si>
  <si>
    <t>automatski osigurač (MCCB) 16A, 3P, 6kA,karakteristike B,C</t>
  </si>
  <si>
    <t>automatski osigurač (MCCB) 25A, 3P, 6kA,karakteristike B,C</t>
  </si>
  <si>
    <t>automatski osigurač (MCCB) 32A, 3P, 6kA,karakteristike B,C</t>
  </si>
  <si>
    <t>automatski osigurač (MCCB) 40A, 3P, 6kA,karakteristike B,C</t>
  </si>
  <si>
    <t>automatski osigurač (MCCB) 63A, 3P, 6kA,karakteristike B,C</t>
  </si>
  <si>
    <t xml:space="preserve"> grebenasta sklopka, ugradnja na vrata, 16A, 1-0-2.</t>
  </si>
  <si>
    <t xml:space="preserve"> grebenasta sklopka, ugradnja na vrata, 10A, 1-0-2.</t>
  </si>
  <si>
    <t>grebenasta sklopka 0-1, 25A, 1P, ugradnja na vrata AC23</t>
  </si>
  <si>
    <t>diferencijalna zaštita RCD 10/0,03A, 1P+N</t>
  </si>
  <si>
    <t>diferencijalna zaštita RCD 16/0,03A, 1P+N</t>
  </si>
  <si>
    <t>diferencijalna zaštita RCD 25/0,03A, 3P+N</t>
  </si>
  <si>
    <t>diferencijalna zaštita RCD 40/0,03A, 3P+N</t>
  </si>
  <si>
    <t>diferencijalna zaštita RCD 63/0,03A, 3P+N</t>
  </si>
  <si>
    <t>pomoćni rele 6A, 230VAC 4NO</t>
  </si>
  <si>
    <t>instalacioni kontaktor 10A, 230VAC</t>
  </si>
  <si>
    <t>instalacioni kontaktor 16A, 230VAC 2P</t>
  </si>
  <si>
    <t>instalacioni kontaktor 25A, 230VAC 2P</t>
  </si>
  <si>
    <t>kompaktni prekidač In=40A,  (0,6-1)In, 3P,  15kA, produženi pogon, crvena ručica, naponski okidač</t>
  </si>
  <si>
    <t>kompaktni prekidač In=63A,  (0,6-1)In, 3P,  15kA, produženi pogon, crvena ručica, naponski okidač</t>
  </si>
  <si>
    <t>kompaktni prekidač In=80A,  (0,6-1)In, 3P,  15kA, produženi pogon, crvena ručica, naponski okidač</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</si>
  <si>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0,25-0,4A. Kratkospojna zaštita: 13A. </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</si>
  <si>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0,4-0,63A. Kratkospojna zaštita: 13A. </t>
  </si>
  <si>
    <t>rastavna sklopka 3P, NV/NH 00 125A gG/gL</t>
  </si>
  <si>
    <t>rastavna sklopka 3P, NV/NH 00 80A gG/gL</t>
  </si>
  <si>
    <t>signalna sijalica zelena,crvena</t>
  </si>
  <si>
    <t>Monofazni upravljački transformator 230V/24V,30VA</t>
  </si>
  <si>
    <t>Taster zeleni,start</t>
  </si>
  <si>
    <t>Taster zeleni,stop</t>
  </si>
  <si>
    <t xml:space="preserve">Odvodnik prenapona. U skladu sa sistemom zaštite od indirektnog napona dodira. – tip: PZH II V/230 (Un=230V, Uc=275V, Imax(8/20)=40kA, In(8/20)=20kA, Up&lt;1,3kV, tA&lt;25ns, Ip=60kArms ) 
Postavlja se između faznih i nultog provodnika.  </t>
  </si>
  <si>
    <t>Nabavka isporuka I montaza kucista ormana sledecih dimenzija</t>
  </si>
  <si>
    <t>600x600x200</t>
  </si>
  <si>
    <t>600x800x200</t>
  </si>
  <si>
    <t>800x800x200</t>
  </si>
  <si>
    <t>1600x800x200</t>
  </si>
  <si>
    <t>600x1850x300</t>
  </si>
  <si>
    <t>800x1850x300</t>
  </si>
  <si>
    <t>600x400x200</t>
  </si>
  <si>
    <t>2.0.</t>
  </si>
  <si>
    <t>Kablovi,creva ,regali</t>
  </si>
  <si>
    <t>N2XH-J 3x1.5 mm2.</t>
  </si>
  <si>
    <t>N2XH-J 4x1.5 mm2.</t>
  </si>
  <si>
    <t>N2XH-J 5x1.5 mm2.</t>
  </si>
  <si>
    <t>N2XH-J 3x2.5 mm2.</t>
  </si>
  <si>
    <t>N2XH-J 5x2.5 mm2.</t>
  </si>
  <si>
    <t>N2XH-J 5x4 mm2.</t>
  </si>
  <si>
    <t>N2XH-J 5x6 mm2.</t>
  </si>
  <si>
    <t>N2XH-J 5x16 mm2.</t>
  </si>
  <si>
    <t>N2XH 5x25 mm2.</t>
  </si>
  <si>
    <t>N2XH 5x35 mm2.</t>
  </si>
  <si>
    <t>N2XH 5x50 mm2.</t>
  </si>
  <si>
    <t>N2XH 4x70 mm2.</t>
  </si>
  <si>
    <t>N2XH 4x95 mm2.</t>
  </si>
  <si>
    <t>N2XH 4x120 mm2.</t>
  </si>
  <si>
    <t>PP00  3x1,5RE  0.6/1kV</t>
  </si>
  <si>
    <t>PP00  3x2,5RE  0.6/1kV</t>
  </si>
  <si>
    <t>PP00  5x1.5RE  0.6/1kV</t>
  </si>
  <si>
    <t>PP00  5x2.5RE  0.6/1kV</t>
  </si>
  <si>
    <t>PP00  7x1.5RE  0.6/1kV</t>
  </si>
  <si>
    <t>PP00  3x4RE  0.6/1kV</t>
  </si>
  <si>
    <t>PP00  4x1,5RE  0.6/1kV</t>
  </si>
  <si>
    <t>PP00  4x2,5RE  0.6/1kV</t>
  </si>
  <si>
    <t>PP00  5x1,5RE  0.6/1kV</t>
  </si>
  <si>
    <t>PP00  5x2,5RE  0.6/1kV</t>
  </si>
  <si>
    <t>PP00  5x4RE  0.6/1kV</t>
  </si>
  <si>
    <t>PP00  5x6RE  0.6/1kV</t>
  </si>
  <si>
    <t>PP00  5x10RE  0.6/1kV</t>
  </si>
  <si>
    <t>PP00  5x16RMC  0.6/1kV</t>
  </si>
  <si>
    <t>PP00  5x25RMC  0.6/1kV</t>
  </si>
  <si>
    <t>PP00  4x50RMC  0.6/1kV</t>
  </si>
  <si>
    <t>PP00 4x70RMC  0.6/1kV</t>
  </si>
  <si>
    <t>PP00  4x95RMC  0.6/1kV</t>
  </si>
  <si>
    <t>PP00  4x120RMC  0.6/1kV</t>
  </si>
  <si>
    <t>PP00 A 4x150RMC  0.6/1kV</t>
  </si>
  <si>
    <t>PP-Y  3 x 1,5RE  300/500V</t>
  </si>
  <si>
    <t>PP-Y  3 x 2,5RE  300/500V</t>
  </si>
  <si>
    <t>PP-Y  3 x 4RE  300/500V</t>
  </si>
  <si>
    <t>PP-Y  4 x 1,5RE  300/500V</t>
  </si>
  <si>
    <t>PP-Y  4 x 2,5RE  300/500V</t>
  </si>
  <si>
    <t>PP-Y  5 x 1,5RE  300/500V</t>
  </si>
  <si>
    <t>PP-Y  5 x 2,5RE  300/500V</t>
  </si>
  <si>
    <t>PP-Y  5 x 4RE  300/500V</t>
  </si>
  <si>
    <t>PP-Y  5 x 6RE  300/500V</t>
  </si>
  <si>
    <t>PP-Y  5 x 10RE  300/500V</t>
  </si>
  <si>
    <t xml:space="preserve"> Instalaciona halogen free creva za polaganje kablova fi11</t>
  </si>
  <si>
    <t xml:space="preserve"> Instalaciona halogen free creva za polaganje kablova fi16</t>
  </si>
  <si>
    <t xml:space="preserve"> Instalaciona halogen free creva za polaganje kablova fi23</t>
  </si>
  <si>
    <t xml:space="preserve"> Instalaciona halogen free creva za polaganje kablova fi36</t>
  </si>
  <si>
    <t>Sappa creva FI10</t>
  </si>
  <si>
    <t>Sappa creva FI16</t>
  </si>
  <si>
    <t>J-H(St)H 1 x 2 x 0.6 Lg</t>
  </si>
  <si>
    <t>J-H(St)H 2 x 2 x 0.6 Lg</t>
  </si>
  <si>
    <t>J-H(St)H 3 x 2 x 0.6 Lg</t>
  </si>
  <si>
    <t>J-H(St)H 4 x 2 x 0.6 Lg</t>
  </si>
  <si>
    <t>J-H(St)H 5 x 2 x 0.6 Lg</t>
  </si>
  <si>
    <t>J-H(St)H 6 x 2 x 0.6 Lg</t>
  </si>
  <si>
    <t>J-H(St)H 7 x 2 x 0.6 Lg</t>
  </si>
  <si>
    <t>J-H(St)H 8 x 2 x 0.6 Lg</t>
  </si>
  <si>
    <t>J-H(St)H 9 x 2 x 0.6 Lg</t>
  </si>
  <si>
    <t>J-H(St)H 10 x 2 x 0.6 Lg</t>
  </si>
  <si>
    <t>J-H(St)H 12 x 2 x 0.6 Lg</t>
  </si>
  <si>
    <t>J-H(St)H 14 x 2 x 0.6 Lg</t>
  </si>
  <si>
    <t>LiYCY  2 x 0.75    250V</t>
  </si>
  <si>
    <t>LiYCY  2 x 1        250V</t>
  </si>
  <si>
    <t>LiYCY  2 x 1.5     250V</t>
  </si>
  <si>
    <t>LiYCY  2 x 2.5     250V</t>
  </si>
  <si>
    <t>LiYCY  3 x 0.75    250V</t>
  </si>
  <si>
    <t>LiYCY  3 x 1        250V</t>
  </si>
  <si>
    <t>LiYCY  3 x 1.5     250V</t>
  </si>
  <si>
    <t>LiYCY  3 x 2.5     250V</t>
  </si>
  <si>
    <t>LiYCY  4 x 0.75    250V</t>
  </si>
  <si>
    <t>LiYCY  4 x 1       250V</t>
  </si>
  <si>
    <t>LiYCY  4 x 1.5    250V</t>
  </si>
  <si>
    <t>LiYCY  4 x 2.5    250V</t>
  </si>
  <si>
    <t xml:space="preserve">Nabavka, isporuka i montaža pocinkovanih kablovskih regala 50mm sa poklopcem u spuštenom plafonu za vođenje električnih instalacija jake struje (EE Obračun po dužnom metru kablovskih regala </t>
  </si>
  <si>
    <t xml:space="preserve">Nabavka, isporuka i montaža pocinkovanih kablovskih regala 100mm sa poklopcem u spuštenom plafonu za vođenje električnih instalacija jake struje (EE Obračun po dužnom metru kablovskih regala </t>
  </si>
  <si>
    <t xml:space="preserve">Nabavka, isporuka i montaža pocinkovanih kablovskih regala 200mm sa poklopcem u spuštenom plafonu za vođenje električnih instalacija jake struje (EE Obračun po dužnom metru kablovskih regala </t>
  </si>
  <si>
    <t xml:space="preserve">Nabavka, isporuka i montaža pocinkovanih kablovskih regala 400mm sa poklopcem u spuštenom plafonu za vođenje električnih instalacija jake struje (EE Obračun po dužnom metru kablovskih regala </t>
  </si>
  <si>
    <t>Nabavka i montaza parapetnog razvoda 105x50 sve sa krajnjim poklopcem,uglom L</t>
  </si>
  <si>
    <t>Nabavka i montaza parapetnog razvoda 130x70 sve sa krajnjim poklopcem,uglom L</t>
  </si>
  <si>
    <t xml:space="preserve">JE-H(St)H 2x2x0.8mm² </t>
  </si>
  <si>
    <t>JE-H(St)H 4x4x0.6mm</t>
  </si>
  <si>
    <t xml:space="preserve">Cat.6 F/FTP - 500 Mhz, 4x2xAWG-23, LS0H, plavi1 </t>
  </si>
  <si>
    <t xml:space="preserve">Cat6 UTP - 500 Mhz, 4x2xAWG-23, LS0H, plavi1 </t>
  </si>
  <si>
    <t>RG-59 B/U</t>
  </si>
  <si>
    <t>RG-59 B/UH</t>
  </si>
  <si>
    <t>RG-58 C/U</t>
  </si>
  <si>
    <t>RG-11 A/U</t>
  </si>
  <si>
    <t>P/F 1x4mm</t>
  </si>
  <si>
    <t>P/F 1x6mm</t>
  </si>
  <si>
    <t>P/F 1x16mm</t>
  </si>
  <si>
    <t>P/F 1x25mm</t>
  </si>
  <si>
    <t>Prespojni kabl cat 6a HF dužine 2m za prespajanje u ormanu između patc panel-a i postojećeg switcher-a.</t>
  </si>
  <si>
    <t>Nabavka, isporuka i montaža  obujmica i tiplova od hladnopocinkovanog čelika za vođenje kablova, koji se postavljaju na odgovarajućem međusobnom rastojanju za vođenje do 15 kablova</t>
  </si>
  <si>
    <t>FeZn 25x3mm,</t>
  </si>
  <si>
    <t>kg.</t>
  </si>
  <si>
    <t>FeZn 25x4mm,</t>
  </si>
  <si>
    <t>ukrsni komad</t>
  </si>
  <si>
    <t>3.0.</t>
  </si>
  <si>
    <t>GALANTERIJA</t>
  </si>
  <si>
    <t>Jednopolni prekidac 2M,komplet sa doznom nosacem mehanizma ,maskom</t>
  </si>
  <si>
    <t>Serijski prekidac 2M,komplet sa doznom nosacem mehanizma ,maskom</t>
  </si>
  <si>
    <t>Naizmenicni prekidac 2M,komplet sa doznom nosacem mehanizma ,maskom</t>
  </si>
  <si>
    <t>Set prekidaca 4M,komplet sa doznom ,nosacem mehanizma ,maskom i 4kom 16A prekidaca</t>
  </si>
  <si>
    <t xml:space="preserve">Serijski prekidac OG , bele boje, IP 55. </t>
  </si>
  <si>
    <t>Monofazna prikljucnica 16A,2M,230V</t>
  </si>
  <si>
    <t>Monofazna prikljucnica sa poklopcem 16A,2M,230V</t>
  </si>
  <si>
    <t>Set 4M,komplet sa doznom ,nosacem, maskom i dve prikljucnice 16A,2M,230V</t>
  </si>
  <si>
    <t>Set 6M,komplet sa doznom ,nosacem, maskom i tri prikljucnice 16A,2M,230V</t>
  </si>
  <si>
    <t>Set 6M,komplet sa doznom ,nosacem, maskom i dve prikljucnice 16A,2M,230V. ,dve RJ45 prikljucnice. Komplet</t>
  </si>
  <si>
    <t>Industrijska uticnica nadgradna,16A, UKO-UTO</t>
  </si>
  <si>
    <t>Industrijska uticnica nadgradna,32A, UKO-UTO</t>
  </si>
  <si>
    <t xml:space="preserve"> Trofazna  šuko priključnicaIP 55. </t>
  </si>
  <si>
    <t>Racunarska prikljucnica RJ45</t>
  </si>
  <si>
    <t>Isporuka i ugradnja oklopljenih modula RJ45 cat 6a  koji se ugrađuju u postojeći voice/patch panel</t>
  </si>
  <si>
    <t>Taster za ukljucivanjem/iskljucivanjem sa indikacijom.Sa NO i NC kontaktom</t>
  </si>
  <si>
    <t>Taster za nužno iskljucenje sa kljucem. AT taster sa NO i NC kontaktom</t>
  </si>
  <si>
    <t>4.0.</t>
  </si>
  <si>
    <t>Svetiljke</t>
  </si>
  <si>
    <t xml:space="preserve">Isporučiti, montirati i povezati svetiljku tipa LED GR-312 /30L/A OLYMPIA privremeni spoj, 30lm, 3h, IP40 ili sličnu. </t>
  </si>
  <si>
    <t>Isporučiti, montirati i povezati komplet svetiljku tipa LED panel 40W, 600x600mm, 230VAC, CRI&gt;80, IP40, ugradnja u spušten plafon, cos fi 0,9, 3200lm, 4000K.</t>
  </si>
  <si>
    <t>Isporučiti, montirati i povezati komplet svetiljku tipa LED panel 20W, 600x300mm, 230VAC, CRI&gt;80, IP40, ugradnja u spušten plafon, cos fi 0,9, 3200lm, 4000K</t>
  </si>
  <si>
    <t>Isporučiti, montirati i povez ati komplet svetiljku tipa LED panel 40 W, 1200x300mm, 230VAC, CRI&gt;80, IP40, nadgradna, cos fi 0,9, 3200lm, 4000K</t>
  </si>
  <si>
    <t>Nabavka, isporuka I montaza fluoroscentne svetiljke 2x14W/840, T5, DO, IP55, EEI2,</t>
  </si>
  <si>
    <t>Nabavka, isporuka I montaza fluoroscentne svetiljke 4x14W/840, T5, DO, IP55, EEI2,dimobilna</t>
  </si>
  <si>
    <t>Nabavka, isporuka I montaza fluoroscentne svetiljke 4x14W/840, T5, DO, IP40,</t>
  </si>
  <si>
    <t>Nabavka, isporuka I montaza fluoroscentne svetiljke 4x14W/840, T5, DO, IP55, EEI2, nadgradna</t>
  </si>
  <si>
    <t>Nabavka, isporuka I montaza Rilux 8W, 3h, "panik"</t>
  </si>
  <si>
    <t>Nabavka, isporuka i montaža fluo svetiljke za ugradnju u bolničkim prostorijama (antibakterijska), sa difuzorom od PMMA, sa potrebnom hemijskom rezistivnošću, slične tipuCLEAN C-O 4/24W T16 M600 PM. Svetiljka se ugrađuje   u spušteni plafon.  dimenzija 600h600mm.</t>
  </si>
  <si>
    <t>Isporuka i montaža  svetiljke, za posebnu namenu-informaciju (ili informacioni panel),  predviđenu  za postavljanje na zid,    sa odgovarajućim natpisom.</t>
  </si>
  <si>
    <t>Isporuka i montaža nadgradne svetiljka, panel , 18W, 4000K, 230V, IP20. Svetiljka poseduje LED drajver i LED izvore svetla,</t>
  </si>
  <si>
    <t>5.0.</t>
  </si>
  <si>
    <t>OSTALO</t>
  </si>
  <si>
    <t>Demontaža postojećih starih instalacija, napojnih vodova, svetiljki i instalacionog pribora I drugih instalcija  iz  prostorija .</t>
  </si>
  <si>
    <t>paus</t>
  </si>
  <si>
    <t xml:space="preserve">Izrada svih potrebnih prodora kroz noseće i pregradne zidove, tavanice i krpljenje istih. Zaptivanje prodora kroz požarne zone odgovarajućom protivpožarnom smesom, sa odgovarajućim atestima. </t>
  </si>
  <si>
    <t>kg</t>
  </si>
  <si>
    <t xml:space="preserve">Набавка и уградња главне кутије са шином за изједначење потенцијала у електро просторији
Oбрачун и плаћање по комплетној позицији комплет са повезивањем. </t>
  </si>
  <si>
    <t>komplet</t>
  </si>
  <si>
    <t>Rad elektricara po casu</t>
  </si>
  <si>
    <t>n/cas</t>
  </si>
  <si>
    <t>patch panel sa ugrađenih 24 RJ45, cat 6</t>
  </si>
  <si>
    <t>razvodna kutija fi78</t>
  </si>
  <si>
    <t>razvodna kutija 100x100</t>
  </si>
  <si>
    <t>pauš</t>
  </si>
  <si>
    <t>Заптивање и запуњавање  пукотина и  мањих дилатација  у  поду ,адинг масом .Обрачун  по  м1</t>
  </si>
  <si>
    <t>Израда  армирано бетонске плоче  д= 20 цм марке МБ 30. Бетон уградити и неговати по прописима. У цену улази и оплата. 
Обрачун по м3 изливене плоче.</t>
  </si>
  <si>
    <t xml:space="preserve">Рад КВ  гипсара </t>
  </si>
  <si>
    <t xml:space="preserve">Рад  КВ водоинсталатера </t>
  </si>
  <si>
    <t>УКУПНО ЕЛЕКТРО РАДОВИ:</t>
  </si>
  <si>
    <t>Рад  радника машинске струке</t>
  </si>
  <si>
    <t>Набавка и уградњеа вентила и фитинга  за  канализационе  цеви   отпорних на температуру од 90  C</t>
  </si>
  <si>
    <t>Набавка и уградња вентила и фитинга  за  водоводне цеви   отпорних на температуру од 90  C</t>
  </si>
  <si>
    <r>
      <t>Набавка и  постављање канализационих цеви отпорних на температуру од 90</t>
    </r>
    <r>
      <rPr>
        <sz val="10"/>
        <color indexed="8"/>
        <rFont val="Arial"/>
        <family val="2"/>
      </rPr>
      <t>°С свих профила</t>
    </r>
  </si>
  <si>
    <r>
      <t>Набавка  и постављање водоводних  цеви отпорних на температуру од 90</t>
    </r>
    <r>
      <rPr>
        <sz val="10"/>
        <color indexed="8"/>
        <rFont val="Arial"/>
        <family val="2"/>
      </rPr>
      <t>°С свих профила</t>
    </r>
  </si>
  <si>
    <t>Демонтажа металних прозора преко  5м2 и одношење на градилишну и одношење на градилишну депонију.</t>
  </si>
  <si>
    <t>Београд,    ________________  2019. год.</t>
  </si>
  <si>
    <r>
      <t xml:space="preserve"> Набавка  материјала  бојење зидова и плафона  </t>
    </r>
    <r>
      <rPr>
        <b/>
        <sz val="14"/>
        <rFont val="Arial"/>
        <family val="2"/>
      </rPr>
      <t>антибактериском</t>
    </r>
    <r>
      <rPr>
        <sz val="14"/>
        <rFont val="Arial"/>
        <family val="2"/>
      </rPr>
      <t xml:space="preserve">  дисперзивном  бојом .Обрачун  по  м2  бојене површине .</t>
    </r>
  </si>
</sst>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КМ&quot;;\-#,##0\ &quot;КМ&quot;"/>
    <numFmt numFmtId="183" formatCode="#,##0\ &quot;КМ&quot;;[Red]\-#,##0\ &quot;КМ&quot;"/>
    <numFmt numFmtId="184" formatCode="#,##0.00\ &quot;КМ&quot;;\-#,##0.00\ &quot;КМ&quot;"/>
    <numFmt numFmtId="185" formatCode="#,##0.00\ &quot;КМ&quot;;[Red]\-#,##0.00\ &quot;КМ&quot;"/>
    <numFmt numFmtId="186" formatCode="_-* #,##0\ &quot;КМ&quot;_-;\-* #,##0\ &quot;КМ&quot;_-;_-* &quot;-&quot;\ &quot;КМ&quot;_-;_-@_-"/>
    <numFmt numFmtId="187" formatCode="_-* #,##0\ _К_М_-;\-* #,##0\ _К_М_-;_-* &quot;-&quot;\ _К_М_-;_-@_-"/>
    <numFmt numFmtId="188" formatCode="_-* #,##0.00\ &quot;КМ&quot;_-;\-* #,##0.00\ &quot;КМ&quot;_-;_-* &quot;-&quot;??\ &quot;КМ&quot;_-;_-@_-"/>
    <numFmt numFmtId="189" formatCode="_-* #,##0.00\ _К_М_-;\-* #,##0.00\ _К_М_-;_-* &quot;-&quot;??\ _К_М_-;_-@_-"/>
    <numFmt numFmtId="190" formatCode="[$-81A]d\.\ mmmm\ yyyy"/>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mm/dd/yyyy"/>
    <numFmt numFmtId="197" formatCode="0.00;[Red]0.00"/>
    <numFmt numFmtId="198" formatCode="#,##0.00;[Red]#,##0.00"/>
    <numFmt numFmtId="199" formatCode="[$-1C1A]d\.\ mmmm\ yyyy"/>
  </numFmts>
  <fonts count="99">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4"/>
      <name val="Arial"/>
      <family val="2"/>
    </font>
    <font>
      <b/>
      <sz val="14"/>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2"/>
      <color indexed="8"/>
      <name val="Times New Roman"/>
      <family val="1"/>
    </font>
    <font>
      <sz val="16"/>
      <name val="Arial"/>
      <family val="2"/>
    </font>
    <font>
      <b/>
      <i/>
      <sz val="14"/>
      <name val="Arial"/>
      <family val="2"/>
    </font>
    <font>
      <vertAlign val="superscript"/>
      <sz val="14"/>
      <color indexed="8"/>
      <name val="Arial"/>
      <family val="2"/>
    </font>
    <font>
      <sz val="14"/>
      <color indexed="8"/>
      <name val="Arial"/>
      <family val="2"/>
    </font>
    <font>
      <vertAlign val="superscript"/>
      <sz val="14"/>
      <name val="Arial"/>
      <family val="2"/>
    </font>
    <font>
      <b/>
      <u val="single"/>
      <sz val="14"/>
      <name val="Arial"/>
      <family val="2"/>
    </font>
    <font>
      <b/>
      <vertAlign val="superscript"/>
      <sz val="14"/>
      <name val="Arial"/>
      <family val="2"/>
    </font>
    <font>
      <sz val="11"/>
      <color indexed="8"/>
      <name val="Calibri"/>
      <family val="2"/>
    </font>
    <font>
      <sz val="8"/>
      <name val="Arial"/>
      <family val="2"/>
    </font>
    <font>
      <sz val="8"/>
      <name val="Times New Roman"/>
      <family val="1"/>
    </font>
    <font>
      <sz val="11"/>
      <name val="Times New Roman"/>
      <family val="1"/>
    </font>
    <font>
      <sz val="9"/>
      <name val="Arial"/>
      <family val="2"/>
    </font>
    <font>
      <sz val="9"/>
      <color indexed="8"/>
      <name val="Arial"/>
      <family val="2"/>
    </font>
    <font>
      <sz val="9"/>
      <name val="Times New Roman"/>
      <family val="1"/>
    </font>
    <font>
      <b/>
      <sz val="9"/>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4"/>
      <color indexed="8"/>
      <name val="Arial"/>
      <family val="2"/>
    </font>
    <font>
      <b/>
      <sz val="11"/>
      <color indexed="8"/>
      <name val="Calibri"/>
      <family val="2"/>
    </font>
    <font>
      <sz val="8"/>
      <color indexed="8"/>
      <name val="Calibri"/>
      <family val="2"/>
    </font>
    <font>
      <sz val="8"/>
      <color indexed="8"/>
      <name val="Arial"/>
      <family val="2"/>
    </font>
    <font>
      <b/>
      <sz val="9"/>
      <color indexed="8"/>
      <name val="Calibri"/>
      <family val="2"/>
    </font>
    <font>
      <sz val="9"/>
      <color indexed="8"/>
      <name val="Calibri"/>
      <family val="2"/>
    </font>
    <font>
      <b/>
      <sz val="12"/>
      <color indexed="8"/>
      <name val="Calibri"/>
      <family val="2"/>
    </font>
    <font>
      <b/>
      <sz val="12"/>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2"/>
      <color theme="1"/>
      <name val="Times New Roman"/>
      <family val="1"/>
    </font>
    <font>
      <sz val="11"/>
      <color rgb="FFFF0000"/>
      <name val="Calibri"/>
      <family val="2"/>
    </font>
    <font>
      <sz val="12"/>
      <color rgb="FFFF0000"/>
      <name val="Times New Roman"/>
      <family val="1"/>
    </font>
    <font>
      <sz val="10"/>
      <color theme="1"/>
      <name val="Arial"/>
      <family val="2"/>
    </font>
    <font>
      <sz val="14"/>
      <color theme="1"/>
      <name val="Arial"/>
      <family val="2"/>
    </font>
    <font>
      <b/>
      <sz val="14"/>
      <color theme="1"/>
      <name val="Arial"/>
      <family val="2"/>
    </font>
    <font>
      <b/>
      <sz val="11"/>
      <color theme="1"/>
      <name val="Calibri"/>
      <family val="2"/>
    </font>
    <font>
      <sz val="8"/>
      <color theme="1"/>
      <name val="Calibri"/>
      <family val="2"/>
    </font>
    <font>
      <sz val="8"/>
      <color theme="1"/>
      <name val="Arial"/>
      <family val="2"/>
    </font>
    <font>
      <b/>
      <sz val="9"/>
      <color theme="1"/>
      <name val="Calibri"/>
      <family val="2"/>
    </font>
    <font>
      <sz val="9"/>
      <color theme="1"/>
      <name val="Arial"/>
      <family val="2"/>
    </font>
    <font>
      <sz val="9"/>
      <color theme="1"/>
      <name val="Calibri"/>
      <family val="2"/>
    </font>
    <font>
      <b/>
      <sz val="12"/>
      <color theme="1"/>
      <name val="Calibri"/>
      <family val="2"/>
    </font>
    <font>
      <b/>
      <sz val="12"/>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gray125">
        <bgColor indexed="9"/>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
      <patternFill patternType="solid">
        <fgColor theme="2" tint="-0.0999699980020523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style="double"/>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thick"/>
      <top>
        <color indexed="63"/>
      </top>
      <bottom>
        <color indexed="63"/>
      </bottom>
    </border>
    <border>
      <left style="thin"/>
      <right style="thick"/>
      <top style="thin"/>
      <bottom style="thin"/>
    </border>
    <border>
      <left style="thin"/>
      <right style="thick"/>
      <top style="thin"/>
      <bottom>
        <color indexed="63"/>
      </bottom>
    </border>
    <border>
      <left style="medium"/>
      <right style="thick"/>
      <top style="medium"/>
      <bottom style="medium"/>
    </border>
    <border>
      <left>
        <color indexed="63"/>
      </left>
      <right>
        <color indexed="63"/>
      </right>
      <top>
        <color indexed="63"/>
      </top>
      <bottom style="thick"/>
    </border>
    <border>
      <left>
        <color indexed="63"/>
      </left>
      <right style="thick"/>
      <top>
        <color indexed="63"/>
      </top>
      <bottom style="thick"/>
    </border>
    <border>
      <left style="thin"/>
      <right style="thick"/>
      <top>
        <color indexed="63"/>
      </top>
      <bottom style="thin"/>
    </border>
    <border>
      <left style="thick"/>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thin"/>
    </border>
    <border>
      <left style="thick"/>
      <right style="thin"/>
      <top>
        <color indexed="63"/>
      </top>
      <bottom>
        <color indexed="63"/>
      </bottom>
    </border>
    <border>
      <left style="thick"/>
      <right style="thin"/>
      <top style="thin"/>
      <bottom>
        <color indexed="63"/>
      </bottom>
    </border>
    <border>
      <left style="thick"/>
      <right style="thin"/>
      <top>
        <color indexed="63"/>
      </top>
      <bottom style="thin"/>
    </border>
    <border>
      <left style="thick"/>
      <right style="thin"/>
      <top style="thin"/>
      <bottom style="thick"/>
    </border>
    <border>
      <left style="hair"/>
      <right/>
      <top>
        <color indexed="63"/>
      </top>
      <bottom>
        <color indexed="63"/>
      </bottom>
    </border>
    <border>
      <left>
        <color indexed="63"/>
      </left>
      <right style="medium"/>
      <top style="thin"/>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style="medium"/>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thin"/>
      <bottom>
        <color indexed="63"/>
      </bottom>
    </border>
    <border>
      <left style="thin"/>
      <right style="thin"/>
      <top>
        <color indexed="63"/>
      </top>
      <bottom style="medium"/>
    </border>
    <border>
      <left>
        <color indexed="63"/>
      </left>
      <right style="thin"/>
      <top>
        <color indexed="63"/>
      </top>
      <bottom style="thin"/>
    </border>
  </borders>
  <cellStyleXfs count="3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29" fillId="0" borderId="0">
      <alignment/>
      <protection/>
    </xf>
    <xf numFmtId="0" fontId="71" fillId="0" borderId="0" applyNumberFormat="0" applyFill="0" applyBorder="0" applyAlignment="0" applyProtection="0"/>
    <xf numFmtId="0" fontId="5"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80" fillId="26"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88">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xf>
    <xf numFmtId="0" fontId="0" fillId="0" borderId="0" xfId="0" applyFont="1" applyFill="1" applyAlignment="1">
      <alignment/>
    </xf>
    <xf numFmtId="4" fontId="4" fillId="0" borderId="10" xfId="0" applyNumberFormat="1" applyFont="1" applyBorder="1" applyAlignment="1">
      <alignment/>
    </xf>
    <xf numFmtId="195" fontId="0" fillId="0" borderId="0" xfId="0" applyNumberFormat="1" applyFont="1" applyAlignment="1">
      <alignment horizontal="right"/>
    </xf>
    <xf numFmtId="0" fontId="0" fillId="32" borderId="0" xfId="0" applyFont="1" applyFill="1" applyAlignment="1">
      <alignmen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4" fillId="0" borderId="13" xfId="0" applyFont="1" applyBorder="1" applyAlignment="1">
      <alignment vertical="top" wrapText="1"/>
    </xf>
    <xf numFmtId="0" fontId="8" fillId="0" borderId="14" xfId="363"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0" fillId="0" borderId="0" xfId="208">
      <alignment/>
      <protection/>
    </xf>
    <xf numFmtId="4" fontId="0" fillId="0" borderId="0" xfId="208" applyNumberFormat="1" applyFill="1">
      <alignment/>
      <protection/>
    </xf>
    <xf numFmtId="0" fontId="0" fillId="0" borderId="0" xfId="208" applyFill="1">
      <alignment/>
      <protection/>
    </xf>
    <xf numFmtId="0" fontId="0" fillId="0" borderId="0" xfId="208" applyFont="1">
      <alignment/>
      <protection/>
    </xf>
    <xf numFmtId="0" fontId="11" fillId="0" borderId="0" xfId="208" applyFont="1">
      <alignment/>
      <protection/>
    </xf>
    <xf numFmtId="0" fontId="10" fillId="0" borderId="0" xfId="208" applyFont="1">
      <alignment/>
      <protection/>
    </xf>
    <xf numFmtId="0" fontId="12" fillId="0" borderId="12" xfId="208" applyFont="1" applyBorder="1" applyAlignment="1">
      <alignment vertical="top" wrapText="1"/>
      <protection/>
    </xf>
    <xf numFmtId="0" fontId="4" fillId="0" borderId="10" xfId="208" applyFont="1" applyBorder="1">
      <alignment/>
      <protection/>
    </xf>
    <xf numFmtId="0" fontId="12" fillId="0" borderId="18" xfId="208" applyFont="1" applyBorder="1" applyAlignment="1">
      <alignment vertical="top" wrapText="1"/>
      <protection/>
    </xf>
    <xf numFmtId="0" fontId="4" fillId="0" borderId="19" xfId="208" applyFont="1" applyBorder="1">
      <alignment/>
      <protection/>
    </xf>
    <xf numFmtId="4" fontId="0" fillId="0" borderId="0" xfId="208" applyNumberFormat="1" applyFont="1">
      <alignment/>
      <protection/>
    </xf>
    <xf numFmtId="4" fontId="4" fillId="0" borderId="10" xfId="208" applyNumberFormat="1" applyFont="1" applyBorder="1">
      <alignment/>
      <protection/>
    </xf>
    <xf numFmtId="4" fontId="4" fillId="0" borderId="19" xfId="208" applyNumberFormat="1" applyFont="1" applyBorder="1">
      <alignment/>
      <protection/>
    </xf>
    <xf numFmtId="195" fontId="0" fillId="0" borderId="0" xfId="208" applyNumberFormat="1" applyFont="1" applyAlignment="1">
      <alignment horizontal="center"/>
      <protection/>
    </xf>
    <xf numFmtId="195" fontId="9" fillId="0" borderId="0" xfId="208" applyNumberFormat="1" applyFont="1" applyAlignment="1">
      <alignment horizontal="center"/>
      <protection/>
    </xf>
    <xf numFmtId="0" fontId="0" fillId="0" borderId="0" xfId="208" applyFont="1" applyAlignment="1">
      <alignment horizontal="center"/>
      <protection/>
    </xf>
    <xf numFmtId="2" fontId="4" fillId="0" borderId="17" xfId="208" applyNumberFormat="1" applyFont="1" applyBorder="1" applyAlignment="1" applyProtection="1">
      <alignment/>
      <protection locked="0"/>
    </xf>
    <xf numFmtId="4" fontId="4" fillId="0" borderId="10" xfId="208" applyNumberFormat="1" applyFont="1" applyBorder="1" applyAlignment="1" applyProtection="1">
      <alignment/>
      <protection locked="0"/>
    </xf>
    <xf numFmtId="2" fontId="4" fillId="0" borderId="15" xfId="208" applyNumberFormat="1" applyFont="1" applyBorder="1" applyAlignment="1" applyProtection="1">
      <alignment/>
      <protection locked="0"/>
    </xf>
    <xf numFmtId="4" fontId="4" fillId="0" borderId="16" xfId="208" applyNumberFormat="1" applyFont="1" applyBorder="1" applyAlignment="1" applyProtection="1">
      <alignment/>
      <protection locked="0"/>
    </xf>
    <xf numFmtId="4" fontId="4" fillId="0" borderId="19" xfId="208" applyNumberFormat="1" applyFont="1" applyBorder="1" applyAlignment="1" applyProtection="1">
      <alignment/>
      <protection locked="0"/>
    </xf>
    <xf numFmtId="0" fontId="13" fillId="0" borderId="12" xfId="363" applyFont="1" applyFill="1" applyBorder="1" applyAlignment="1">
      <alignment vertical="top" wrapText="1"/>
      <protection/>
    </xf>
    <xf numFmtId="2" fontId="4" fillId="0" borderId="19" xfId="208" applyNumberFormat="1" applyFont="1" applyBorder="1" applyAlignment="1" applyProtection="1">
      <alignment/>
      <protection locked="0"/>
    </xf>
    <xf numFmtId="0" fontId="0" fillId="0" borderId="0" xfId="224">
      <alignment/>
      <protection/>
    </xf>
    <xf numFmtId="0" fontId="15" fillId="33" borderId="12" xfId="224" applyFont="1" applyFill="1" applyBorder="1" applyAlignment="1">
      <alignment horizontal="center" wrapText="1"/>
      <protection/>
    </xf>
    <xf numFmtId="0" fontId="16" fillId="33" borderId="20" xfId="224" applyFont="1" applyFill="1" applyBorder="1" applyAlignment="1">
      <alignment horizontal="center" wrapText="1"/>
      <protection/>
    </xf>
    <xf numFmtId="4" fontId="15" fillId="33" borderId="20" xfId="224" applyNumberFormat="1" applyFont="1" applyFill="1" applyBorder="1" applyAlignment="1">
      <alignment horizontal="center" wrapText="1"/>
      <protection/>
    </xf>
    <xf numFmtId="0" fontId="0" fillId="0" borderId="0" xfId="224" applyFont="1" applyAlignment="1">
      <alignment horizontal="right" vertical="top" wrapText="1"/>
      <protection/>
    </xf>
    <xf numFmtId="0" fontId="17" fillId="0" borderId="0" xfId="224" applyFont="1" applyAlignment="1">
      <alignment vertical="top" wrapText="1"/>
      <protection/>
    </xf>
    <xf numFmtId="0" fontId="0" fillId="0" borderId="0" xfId="224" applyFont="1" applyBorder="1" applyAlignment="1">
      <alignment wrapText="1"/>
      <protection/>
    </xf>
    <xf numFmtId="1" fontId="0" fillId="0" borderId="0" xfId="224" applyNumberFormat="1" applyFont="1" applyBorder="1" applyAlignment="1">
      <alignment horizontal="right" wrapText="1"/>
      <protection/>
    </xf>
    <xf numFmtId="4" fontId="0" fillId="0" borderId="0" xfId="224" applyNumberFormat="1" applyFont="1" applyBorder="1" applyAlignment="1">
      <alignment horizontal="center" wrapText="1"/>
      <protection/>
    </xf>
    <xf numFmtId="0" fontId="18" fillId="0" borderId="0" xfId="224" applyFont="1" applyAlignment="1">
      <alignment horizontal="right" vertical="top"/>
      <protection/>
    </xf>
    <xf numFmtId="0" fontId="0" fillId="0" borderId="0" xfId="224" applyFont="1" applyAlignment="1">
      <alignment horizontal="right" vertical="top"/>
      <protection/>
    </xf>
    <xf numFmtId="0" fontId="17" fillId="0" borderId="0" xfId="224" applyFont="1" applyAlignment="1">
      <alignment vertical="top"/>
      <protection/>
    </xf>
    <xf numFmtId="0" fontId="2" fillId="0" borderId="0" xfId="224" applyFont="1">
      <alignment/>
      <protection/>
    </xf>
    <xf numFmtId="4" fontId="0" fillId="0" borderId="0" xfId="224" applyNumberFormat="1" applyFont="1" applyBorder="1">
      <alignment/>
      <protection/>
    </xf>
    <xf numFmtId="0" fontId="18" fillId="0" borderId="0" xfId="224" applyFont="1" applyBorder="1" applyAlignment="1">
      <alignment vertical="top" wrapText="1"/>
      <protection/>
    </xf>
    <xf numFmtId="0" fontId="18" fillId="0" borderId="0" xfId="224" applyFont="1" applyBorder="1">
      <alignment/>
      <protection/>
    </xf>
    <xf numFmtId="0" fontId="18" fillId="0" borderId="0" xfId="224" applyFont="1" applyAlignment="1">
      <alignment vertical="top"/>
      <protection/>
    </xf>
    <xf numFmtId="0" fontId="0" fillId="0" borderId="0" xfId="224" applyAlignment="1">
      <alignment horizontal="center" vertical="center"/>
      <protection/>
    </xf>
    <xf numFmtId="0" fontId="18" fillId="0" borderId="11" xfId="224" applyFont="1" applyBorder="1" applyAlignment="1">
      <alignment horizontal="right" vertical="top"/>
      <protection/>
    </xf>
    <xf numFmtId="0" fontId="0" fillId="0" borderId="11" xfId="224" applyFont="1" applyBorder="1" applyAlignment="1">
      <alignment vertical="top" wrapText="1"/>
      <protection/>
    </xf>
    <xf numFmtId="0" fontId="0" fillId="0" borderId="11" xfId="224" applyFont="1" applyBorder="1">
      <alignment/>
      <protection/>
    </xf>
    <xf numFmtId="1" fontId="0" fillId="0" borderId="11" xfId="224" applyNumberFormat="1" applyFont="1" applyBorder="1">
      <alignment/>
      <protection/>
    </xf>
    <xf numFmtId="4" fontId="0" fillId="0" borderId="11" xfId="224" applyNumberFormat="1" applyFont="1" applyBorder="1">
      <alignment/>
      <protection/>
    </xf>
    <xf numFmtId="0" fontId="0" fillId="0" borderId="11" xfId="224" applyFont="1" applyBorder="1" applyAlignment="1">
      <alignment horizontal="right" vertical="top"/>
      <protection/>
    </xf>
    <xf numFmtId="0" fontId="17" fillId="0" borderId="11" xfId="224" applyFont="1" applyBorder="1" applyAlignment="1">
      <alignment vertical="top" wrapText="1"/>
      <protection/>
    </xf>
    <xf numFmtId="1" fontId="0" fillId="0" borderId="11" xfId="224" applyNumberFormat="1" applyFont="1" applyBorder="1" applyAlignment="1">
      <alignment horizontal="right"/>
      <protection/>
    </xf>
    <xf numFmtId="0" fontId="17" fillId="0" borderId="11" xfId="224" applyFont="1" applyBorder="1" applyAlignment="1">
      <alignment vertical="top"/>
      <protection/>
    </xf>
    <xf numFmtId="1" fontId="18" fillId="0" borderId="0" xfId="224" applyNumberFormat="1" applyFont="1" applyBorder="1" applyAlignment="1">
      <alignment horizontal="right"/>
      <protection/>
    </xf>
    <xf numFmtId="4" fontId="18" fillId="0" borderId="0" xfId="224" applyNumberFormat="1" applyFont="1" applyBorder="1">
      <alignment/>
      <protection/>
    </xf>
    <xf numFmtId="0" fontId="18" fillId="0" borderId="11" xfId="224" applyFont="1" applyBorder="1" applyAlignment="1">
      <alignment vertical="top" wrapText="1"/>
      <protection/>
    </xf>
    <xf numFmtId="0" fontId="18" fillId="0" borderId="11" xfId="224" applyFont="1" applyBorder="1">
      <alignment/>
      <protection/>
    </xf>
    <xf numFmtId="1" fontId="18" fillId="0" borderId="11" xfId="224" applyNumberFormat="1" applyFont="1" applyBorder="1" applyAlignment="1">
      <alignment horizontal="right"/>
      <protection/>
    </xf>
    <xf numFmtId="4" fontId="18" fillId="0" borderId="11" xfId="224" applyNumberFormat="1" applyFont="1" applyBorder="1">
      <alignment/>
      <protection/>
    </xf>
    <xf numFmtId="0" fontId="0" fillId="0" borderId="0" xfId="224" applyFill="1" applyAlignment="1">
      <alignment horizontal="right"/>
      <protection/>
    </xf>
    <xf numFmtId="0" fontId="0" fillId="0" borderId="0" xfId="224" applyFill="1" applyAlignment="1">
      <alignment horizontal="center"/>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0" fontId="84" fillId="34" borderId="0" xfId="0" applyFont="1" applyFill="1" applyAlignment="1">
      <alignment/>
    </xf>
    <xf numFmtId="0" fontId="0" fillId="34" borderId="0" xfId="0" applyFont="1" applyFill="1" applyAlignment="1">
      <alignment/>
    </xf>
    <xf numFmtId="0" fontId="0" fillId="0" borderId="11" xfId="0" applyBorder="1" applyAlignment="1">
      <alignment horizontal="center" vertical="top"/>
    </xf>
    <xf numFmtId="0" fontId="0" fillId="0" borderId="21"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85" fillId="0" borderId="11" xfId="0" applyFont="1" applyBorder="1" applyAlignment="1">
      <alignment horizontal="center" wrapText="1"/>
    </xf>
    <xf numFmtId="0" fontId="55" fillId="0" borderId="11" xfId="0" applyFont="1" applyBorder="1" applyAlignment="1">
      <alignment horizontal="center" vertical="top"/>
    </xf>
    <xf numFmtId="0" fontId="20" fillId="0" borderId="11" xfId="0" applyFont="1" applyBorder="1" applyAlignment="1">
      <alignment horizontal="center" wrapText="1"/>
    </xf>
    <xf numFmtId="0" fontId="55" fillId="0" borderId="21" xfId="0" applyFont="1" applyBorder="1" applyAlignment="1">
      <alignment horizontal="center"/>
    </xf>
    <xf numFmtId="0" fontId="86" fillId="0" borderId="0" xfId="0" applyFont="1" applyAlignment="1">
      <alignment/>
    </xf>
    <xf numFmtId="0" fontId="0" fillId="0" borderId="0" xfId="0" applyAlignment="1">
      <alignment/>
    </xf>
    <xf numFmtId="0" fontId="86" fillId="0" borderId="0" xfId="0" applyFont="1" applyAlignment="1">
      <alignment/>
    </xf>
    <xf numFmtId="0" fontId="86" fillId="0" borderId="11" xfId="0" applyFont="1" applyBorder="1" applyAlignment="1">
      <alignment horizontal="center" vertical="top"/>
    </xf>
    <xf numFmtId="0" fontId="55" fillId="0" borderId="0" xfId="0" applyFont="1" applyAlignment="1">
      <alignment horizontal="center"/>
    </xf>
    <xf numFmtId="0" fontId="55" fillId="0" borderId="0" xfId="0" applyFont="1" applyAlignment="1">
      <alignment/>
    </xf>
    <xf numFmtId="0" fontId="85" fillId="0" borderId="11" xfId="0" applyFont="1" applyBorder="1" applyAlignment="1">
      <alignment horizontal="center" vertical="top"/>
    </xf>
    <xf numFmtId="0" fontId="85" fillId="0" borderId="21" xfId="0" applyFont="1" applyBorder="1" applyAlignment="1">
      <alignment horizontal="center"/>
    </xf>
    <xf numFmtId="0" fontId="85" fillId="0" borderId="0" xfId="0" applyFont="1" applyAlignment="1">
      <alignment/>
    </xf>
    <xf numFmtId="0" fontId="0" fillId="0" borderId="11" xfId="0" applyFont="1" applyBorder="1" applyAlignment="1">
      <alignment horizontal="center" vertical="top"/>
    </xf>
    <xf numFmtId="0" fontId="87" fillId="0" borderId="0" xfId="0" applyFont="1" applyAlignment="1">
      <alignment/>
    </xf>
    <xf numFmtId="2" fontId="55" fillId="0" borderId="21" xfId="0" applyNumberFormat="1" applyFont="1" applyBorder="1" applyAlignment="1">
      <alignment horizontal="center"/>
    </xf>
    <xf numFmtId="0" fontId="87" fillId="0" borderId="11" xfId="0" applyFont="1" applyBorder="1" applyAlignment="1">
      <alignment horizontal="center" vertical="top"/>
    </xf>
    <xf numFmtId="0" fontId="20" fillId="0" borderId="21" xfId="0" applyFont="1" applyBorder="1" applyAlignment="1">
      <alignment horizontal="center"/>
    </xf>
    <xf numFmtId="4" fontId="20" fillId="0" borderId="11" xfId="0" applyNumberFormat="1" applyFont="1" applyBorder="1" applyAlignment="1">
      <alignment horizontal="right"/>
    </xf>
    <xf numFmtId="0" fontId="0" fillId="0" borderId="22" xfId="0" applyBorder="1" applyAlignment="1">
      <alignment horizontal="center" vertical="top"/>
    </xf>
    <xf numFmtId="0" fontId="85" fillId="0" borderId="23" xfId="0" applyFont="1" applyBorder="1" applyAlignment="1">
      <alignment horizontal="center" wrapText="1"/>
    </xf>
    <xf numFmtId="0" fontId="0" fillId="0" borderId="24" xfId="0" applyFont="1" applyBorder="1" applyAlignment="1">
      <alignment horizontal="center"/>
    </xf>
    <xf numFmtId="4" fontId="0" fillId="0" borderId="25" xfId="0" applyNumberFormat="1" applyBorder="1" applyAlignment="1">
      <alignment horizontal="right"/>
    </xf>
    <xf numFmtId="0" fontId="0" fillId="0" borderId="26" xfId="0" applyBorder="1" applyAlignment="1">
      <alignment horizontal="center" vertical="top"/>
    </xf>
    <xf numFmtId="0" fontId="0" fillId="0" borderId="27"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28"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29" xfId="0" applyFont="1" applyBorder="1" applyAlignment="1">
      <alignment/>
    </xf>
    <xf numFmtId="0" fontId="88" fillId="0" borderId="0" xfId="0" applyFont="1" applyAlignment="1">
      <alignment wrapText="1"/>
    </xf>
    <xf numFmtId="0" fontId="88" fillId="0" borderId="21" xfId="0" applyFont="1" applyBorder="1" applyAlignment="1">
      <alignment horizontal="center" wrapText="1"/>
    </xf>
    <xf numFmtId="0" fontId="88" fillId="0" borderId="11" xfId="0" applyFont="1" applyBorder="1" applyAlignment="1">
      <alignment horizontal="center" wrapText="1"/>
    </xf>
    <xf numFmtId="0" fontId="88" fillId="34" borderId="11" xfId="0" applyFont="1" applyFill="1" applyBorder="1" applyAlignment="1">
      <alignment horizontal="center" wrapText="1"/>
    </xf>
    <xf numFmtId="0" fontId="88" fillId="34" borderId="21" xfId="0" applyFont="1" applyFill="1" applyBorder="1" applyAlignment="1">
      <alignment horizontal="center" wrapText="1"/>
    </xf>
    <xf numFmtId="0" fontId="88" fillId="0" borderId="30" xfId="0" applyFont="1" applyBorder="1" applyAlignment="1">
      <alignment horizontal="center" wrapText="1"/>
    </xf>
    <xf numFmtId="0" fontId="88" fillId="0" borderId="31" xfId="0" applyFont="1" applyBorder="1" applyAlignment="1">
      <alignment horizontal="center" wrapText="1"/>
    </xf>
    <xf numFmtId="0" fontId="88" fillId="0" borderId="0" xfId="0" applyFont="1" applyAlignment="1">
      <alignment/>
    </xf>
    <xf numFmtId="0" fontId="88" fillId="0" borderId="0" xfId="0" applyFont="1" applyBorder="1" applyAlignment="1">
      <alignment wrapText="1"/>
    </xf>
    <xf numFmtId="0" fontId="0" fillId="0" borderId="31" xfId="224" applyFont="1" applyBorder="1">
      <alignment/>
      <protection/>
    </xf>
    <xf numFmtId="4" fontId="0" fillId="0" borderId="32" xfId="224" applyNumberFormat="1" applyFont="1" applyBorder="1">
      <alignment/>
      <protection/>
    </xf>
    <xf numFmtId="0" fontId="18" fillId="0" borderId="21" xfId="224" applyFont="1" applyBorder="1">
      <alignment/>
      <protection/>
    </xf>
    <xf numFmtId="4" fontId="18" fillId="0" borderId="29" xfId="224" applyNumberFormat="1" applyFont="1" applyBorder="1">
      <alignment/>
      <protection/>
    </xf>
    <xf numFmtId="0" fontId="0" fillId="0" borderId="21" xfId="224" applyFont="1" applyBorder="1">
      <alignment/>
      <protection/>
    </xf>
    <xf numFmtId="4" fontId="0" fillId="0" borderId="29" xfId="224" applyNumberFormat="1" applyFont="1" applyBorder="1">
      <alignment/>
      <protection/>
    </xf>
    <xf numFmtId="1" fontId="0" fillId="0" borderId="30" xfId="224" applyNumberFormat="1" applyFont="1" applyBorder="1">
      <alignment/>
      <protection/>
    </xf>
    <xf numFmtId="1" fontId="0" fillId="0" borderId="33" xfId="224" applyNumberFormat="1" applyFont="1" applyBorder="1" applyAlignment="1">
      <alignment horizontal="right"/>
      <protection/>
    </xf>
    <xf numFmtId="1" fontId="18" fillId="0" borderId="11" xfId="224" applyNumberFormat="1" applyFont="1" applyBorder="1">
      <alignment/>
      <protection/>
    </xf>
    <xf numFmtId="0" fontId="0" fillId="0" borderId="21" xfId="224" applyFont="1" applyBorder="1" applyAlignment="1">
      <alignment vertical="top" wrapText="1"/>
      <protection/>
    </xf>
    <xf numFmtId="0" fontId="0" fillId="0" borderId="30" xfId="224" applyFont="1" applyBorder="1">
      <alignment/>
      <protection/>
    </xf>
    <xf numFmtId="4" fontId="0" fillId="0" borderId="30" xfId="224" applyNumberFormat="1" applyFont="1" applyBorder="1">
      <alignment/>
      <protection/>
    </xf>
    <xf numFmtId="0" fontId="0" fillId="0" borderId="11" xfId="224" applyFont="1" applyBorder="1" applyAlignment="1">
      <alignment wrapText="1"/>
      <protection/>
    </xf>
    <xf numFmtId="1" fontId="0" fillId="0" borderId="11" xfId="224" applyNumberFormat="1" applyFont="1" applyBorder="1" applyAlignment="1">
      <alignment horizontal="right" wrapText="1"/>
      <protection/>
    </xf>
    <xf numFmtId="0" fontId="0" fillId="0" borderId="0" xfId="0" applyBorder="1" applyAlignment="1">
      <alignment/>
    </xf>
    <xf numFmtId="0" fontId="0" fillId="0" borderId="11" xfId="0" applyFont="1" applyBorder="1" applyAlignment="1">
      <alignment horizontal="center" wrapText="1"/>
    </xf>
    <xf numFmtId="0" fontId="0" fillId="0" borderId="21" xfId="0" applyFont="1" applyBorder="1" applyAlignment="1">
      <alignment horizontal="center" wrapText="1"/>
    </xf>
    <xf numFmtId="0" fontId="0" fillId="0" borderId="34" xfId="0" applyFont="1" applyBorder="1" applyAlignment="1">
      <alignment horizontal="center"/>
    </xf>
    <xf numFmtId="4" fontId="0" fillId="0" borderId="26" xfId="0" applyNumberFormat="1" applyBorder="1" applyAlignment="1">
      <alignment horizontal="right"/>
    </xf>
    <xf numFmtId="4" fontId="0" fillId="0" borderId="0" xfId="0" applyNumberFormat="1" applyFont="1" applyBorder="1" applyAlignment="1">
      <alignment/>
    </xf>
    <xf numFmtId="0" fontId="0" fillId="0" borderId="35" xfId="0" applyFont="1" applyBorder="1" applyAlignment="1">
      <alignment/>
    </xf>
    <xf numFmtId="0" fontId="0" fillId="0" borderId="35" xfId="0" applyFont="1" applyFill="1" applyBorder="1" applyAlignment="1">
      <alignment/>
    </xf>
    <xf numFmtId="0" fontId="0" fillId="34" borderId="35" xfId="0" applyFont="1" applyFill="1" applyBorder="1" applyAlignment="1">
      <alignment/>
    </xf>
    <xf numFmtId="0" fontId="7"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2" fontId="4" fillId="0" borderId="31" xfId="0" applyNumberFormat="1" applyFont="1" applyBorder="1" applyAlignment="1" applyProtection="1">
      <alignment/>
      <protection locked="0"/>
    </xf>
    <xf numFmtId="4" fontId="4" fillId="0" borderId="36"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0" fillId="0" borderId="0" xfId="0" applyNumberFormat="1" applyFont="1" applyBorder="1" applyAlignment="1">
      <alignment/>
    </xf>
    <xf numFmtId="0" fontId="0" fillId="0" borderId="37" xfId="0" applyFont="1" applyBorder="1" applyAlignment="1">
      <alignment/>
    </xf>
    <xf numFmtId="0" fontId="15" fillId="33" borderId="10" xfId="224" applyFont="1" applyFill="1" applyBorder="1" applyAlignment="1">
      <alignment horizontal="center" wrapText="1"/>
      <protection/>
    </xf>
    <xf numFmtId="0" fontId="15" fillId="33" borderId="20" xfId="224" applyFont="1" applyFill="1" applyBorder="1" applyAlignment="1">
      <alignment horizontal="center" wrapText="1"/>
      <protection/>
    </xf>
    <xf numFmtId="4" fontId="0" fillId="0" borderId="11" xfId="224" applyNumberFormat="1" applyBorder="1">
      <alignment/>
      <protection/>
    </xf>
    <xf numFmtId="4" fontId="19" fillId="0" borderId="11" xfId="224" applyNumberFormat="1" applyFont="1" applyBorder="1" applyAlignment="1">
      <alignment wrapText="1"/>
      <protection/>
    </xf>
    <xf numFmtId="4" fontId="20" fillId="0" borderId="26" xfId="0" applyNumberFormat="1" applyFont="1" applyBorder="1" applyAlignment="1">
      <alignment horizontal="right"/>
    </xf>
    <xf numFmtId="4" fontId="20" fillId="0" borderId="11" xfId="0" applyNumberFormat="1" applyFont="1" applyFill="1" applyBorder="1" applyAlignment="1">
      <alignment horizontal="right"/>
    </xf>
    <xf numFmtId="4" fontId="20" fillId="34" borderId="11" xfId="0" applyNumberFormat="1" applyFont="1" applyFill="1" applyBorder="1" applyAlignment="1">
      <alignment horizontal="right"/>
    </xf>
    <xf numFmtId="4" fontId="16" fillId="33" borderId="20" xfId="224" applyNumberFormat="1" applyFont="1" applyFill="1" applyBorder="1" applyAlignment="1">
      <alignment horizontal="center" wrapText="1"/>
      <protection/>
    </xf>
    <xf numFmtId="4" fontId="0" fillId="0" borderId="0" xfId="0" applyNumberFormat="1" applyFont="1" applyAlignment="1">
      <alignment/>
    </xf>
    <xf numFmtId="4" fontId="0" fillId="0" borderId="0" xfId="0" applyNumberFormat="1" applyAlignment="1">
      <alignment/>
    </xf>
    <xf numFmtId="0" fontId="0" fillId="34" borderId="0" xfId="0" applyFill="1" applyAlignment="1">
      <alignment/>
    </xf>
    <xf numFmtId="0" fontId="0" fillId="34" borderId="0" xfId="0" applyFont="1" applyFill="1" applyAlignment="1">
      <alignment horizontal="center"/>
    </xf>
    <xf numFmtId="0" fontId="0" fillId="0" borderId="0" xfId="0" applyBorder="1" applyAlignment="1">
      <alignment/>
    </xf>
    <xf numFmtId="0" fontId="6" fillId="35" borderId="28" xfId="0" applyFont="1" applyFill="1" applyBorder="1" applyAlignment="1">
      <alignment horizontal="center"/>
    </xf>
    <xf numFmtId="4" fontId="0" fillId="0" borderId="38" xfId="0" applyNumberFormat="1" applyBorder="1" applyAlignment="1">
      <alignment horizontal="right"/>
    </xf>
    <xf numFmtId="0" fontId="0" fillId="0" borderId="39" xfId="0" applyFont="1" applyBorder="1" applyAlignment="1">
      <alignment horizontal="center"/>
    </xf>
    <xf numFmtId="0" fontId="0" fillId="36" borderId="40" xfId="0" applyFill="1" applyBorder="1" applyAlignment="1">
      <alignment/>
    </xf>
    <xf numFmtId="0" fontId="0" fillId="36" borderId="29" xfId="0" applyFill="1" applyBorder="1" applyAlignment="1">
      <alignment/>
    </xf>
    <xf numFmtId="0" fontId="15" fillId="35" borderId="0" xfId="224" applyFont="1" applyFill="1" applyBorder="1" applyAlignment="1">
      <alignment horizontal="right" wrapText="1"/>
      <protection/>
    </xf>
    <xf numFmtId="0" fontId="0" fillId="0" borderId="0" xfId="224" applyBorder="1" applyAlignment="1">
      <alignment horizontal="right" wrapText="1"/>
      <protection/>
    </xf>
    <xf numFmtId="4" fontId="0" fillId="0" borderId="0" xfId="0" applyNumberFormat="1" applyBorder="1" applyAlignment="1">
      <alignment/>
    </xf>
    <xf numFmtId="0" fontId="88" fillId="34" borderId="35" xfId="0" applyFont="1" applyFill="1" applyBorder="1" applyAlignment="1">
      <alignment/>
    </xf>
    <xf numFmtId="0" fontId="88" fillId="34" borderId="0" xfId="0" applyFont="1" applyFill="1" applyAlignment="1">
      <alignment/>
    </xf>
    <xf numFmtId="0" fontId="88" fillId="34" borderId="0" xfId="0" applyFont="1" applyFill="1" applyAlignment="1">
      <alignment horizontal="center" vertical="top"/>
    </xf>
    <xf numFmtId="0" fontId="88" fillId="34" borderId="0" xfId="0" applyFont="1" applyFill="1" applyAlignment="1">
      <alignment vertical="top"/>
    </xf>
    <xf numFmtId="0" fontId="88" fillId="34" borderId="0" xfId="0" applyFont="1" applyFill="1" applyAlignment="1">
      <alignment horizontal="center"/>
    </xf>
    <xf numFmtId="4" fontId="88" fillId="34" borderId="0" xfId="0" applyNumberFormat="1" applyFont="1" applyFill="1" applyAlignment="1">
      <alignment horizontal="right"/>
    </xf>
    <xf numFmtId="4" fontId="88" fillId="34" borderId="0" xfId="0" applyNumberFormat="1" applyFont="1" applyFill="1" applyAlignment="1">
      <alignment/>
    </xf>
    <xf numFmtId="0" fontId="88" fillId="37" borderId="0" xfId="0" applyFont="1" applyFill="1" applyAlignment="1">
      <alignment/>
    </xf>
    <xf numFmtId="0" fontId="88" fillId="37" borderId="0" xfId="0" applyFont="1" applyFill="1" applyAlignment="1">
      <alignment horizontal="center"/>
    </xf>
    <xf numFmtId="4" fontId="88" fillId="37" borderId="0" xfId="0" applyNumberFormat="1" applyFont="1" applyFill="1" applyAlignment="1">
      <alignment/>
    </xf>
    <xf numFmtId="0" fontId="88" fillId="37" borderId="0" xfId="0" applyFont="1" applyFill="1" applyAlignment="1">
      <alignment vertical="top"/>
    </xf>
    <xf numFmtId="0" fontId="0" fillId="0" borderId="11" xfId="0" applyBorder="1" applyAlignment="1">
      <alignment/>
    </xf>
    <xf numFmtId="4" fontId="0" fillId="0" borderId="29" xfId="0" applyNumberFormat="1" applyFont="1" applyBorder="1" applyAlignment="1">
      <alignment/>
    </xf>
    <xf numFmtId="4" fontId="85" fillId="0" borderId="11" xfId="0" applyNumberFormat="1" applyFont="1" applyBorder="1" applyAlignment="1">
      <alignment wrapText="1"/>
    </xf>
    <xf numFmtId="4" fontId="85" fillId="34" borderId="11" xfId="0" applyNumberFormat="1" applyFont="1" applyFill="1" applyBorder="1" applyAlignment="1">
      <alignment horizontal="right" wrapText="1"/>
    </xf>
    <xf numFmtId="4" fontId="85" fillId="34" borderId="11" xfId="0" applyNumberFormat="1" applyFont="1" applyFill="1" applyBorder="1" applyAlignment="1">
      <alignment wrapText="1"/>
    </xf>
    <xf numFmtId="0" fontId="0" fillId="0" borderId="41" xfId="0" applyBorder="1" applyAlignment="1">
      <alignment/>
    </xf>
    <xf numFmtId="4" fontId="0" fillId="0" borderId="20" xfId="0" applyNumberFormat="1" applyBorder="1" applyAlignment="1">
      <alignment/>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195" fontId="4" fillId="0" borderId="0" xfId="0" applyNumberFormat="1" applyFont="1" applyBorder="1" applyAlignment="1">
      <alignment horizontal="right"/>
    </xf>
    <xf numFmtId="0" fontId="23" fillId="0" borderId="0" xfId="0" applyFont="1" applyBorder="1" applyAlignment="1">
      <alignment horizontal="center"/>
    </xf>
    <xf numFmtId="0" fontId="4" fillId="0" borderId="0" xfId="0" applyFont="1" applyBorder="1" applyAlignment="1">
      <alignment/>
    </xf>
    <xf numFmtId="4" fontId="4" fillId="0" borderId="0" xfId="0" applyNumberFormat="1" applyFont="1" applyBorder="1" applyAlignment="1">
      <alignment/>
    </xf>
    <xf numFmtId="0" fontId="4" fillId="0" borderId="42" xfId="0" applyFont="1" applyBorder="1" applyAlignment="1">
      <alignment/>
    </xf>
    <xf numFmtId="0" fontId="8" fillId="0" borderId="0" xfId="0" applyFont="1" applyBorder="1" applyAlignment="1">
      <alignment horizontal="center"/>
    </xf>
    <xf numFmtId="4" fontId="8" fillId="0" borderId="0" xfId="0" applyNumberFormat="1" applyFont="1" applyBorder="1" applyAlignment="1">
      <alignment horizontal="center"/>
    </xf>
    <xf numFmtId="0" fontId="8" fillId="0" borderId="42" xfId="0" applyFont="1" applyBorder="1" applyAlignment="1">
      <alignment horizontal="center"/>
    </xf>
    <xf numFmtId="195" fontId="8" fillId="0" borderId="0" xfId="0" applyNumberFormat="1" applyFont="1" applyBorder="1" applyAlignment="1">
      <alignment horizontal="right" wrapText="1"/>
    </xf>
    <xf numFmtId="0" fontId="8" fillId="0" borderId="0" xfId="0" applyFont="1" applyBorder="1" applyAlignment="1">
      <alignment/>
    </xf>
    <xf numFmtId="4" fontId="8" fillId="0" borderId="0" xfId="0" applyNumberFormat="1" applyFont="1" applyBorder="1" applyAlignment="1">
      <alignment/>
    </xf>
    <xf numFmtId="1" fontId="4" fillId="0" borderId="11" xfId="0" applyNumberFormat="1" applyFont="1" applyBorder="1" applyAlignment="1">
      <alignment horizontal="center"/>
    </xf>
    <xf numFmtId="0" fontId="89" fillId="0" borderId="11" xfId="0" applyFont="1" applyBorder="1" applyAlignment="1">
      <alignment vertical="top" wrapText="1"/>
    </xf>
    <xf numFmtId="0" fontId="4" fillId="0" borderId="11" xfId="0" applyFont="1" applyBorder="1" applyAlignment="1">
      <alignment/>
    </xf>
    <xf numFmtId="4" fontId="4" fillId="0" borderId="11" xfId="0" applyNumberFormat="1" applyFont="1" applyFill="1" applyBorder="1" applyAlignment="1">
      <alignment/>
    </xf>
    <xf numFmtId="4" fontId="4" fillId="0" borderId="11" xfId="0" applyNumberFormat="1" applyFont="1" applyBorder="1" applyAlignment="1">
      <alignment horizontal="right"/>
    </xf>
    <xf numFmtId="4" fontId="4" fillId="0" borderId="43" xfId="0" applyNumberFormat="1" applyFont="1" applyFill="1" applyBorder="1" applyAlignment="1" applyProtection="1">
      <alignment/>
      <protection locked="0"/>
    </xf>
    <xf numFmtId="0" fontId="4" fillId="0" borderId="11"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xf>
    <xf numFmtId="4" fontId="4" fillId="0" borderId="30" xfId="0" applyNumberFormat="1" applyFont="1" applyFill="1" applyBorder="1" applyAlignment="1">
      <alignment/>
    </xf>
    <xf numFmtId="4" fontId="4" fillId="0" borderId="11" xfId="0" applyNumberFormat="1" applyFont="1" applyFill="1" applyBorder="1" applyAlignment="1">
      <alignment horizontal="right"/>
    </xf>
    <xf numFmtId="4" fontId="4" fillId="0" borderId="30" xfId="0" applyNumberFormat="1" applyFont="1" applyBorder="1" applyAlignment="1">
      <alignment horizontal="right"/>
    </xf>
    <xf numFmtId="1" fontId="4" fillId="0" borderId="30" xfId="0" applyNumberFormat="1" applyFont="1" applyBorder="1" applyAlignment="1">
      <alignment horizontal="center"/>
    </xf>
    <xf numFmtId="0" fontId="4" fillId="0" borderId="11" xfId="0" applyFont="1" applyBorder="1" applyAlignment="1">
      <alignment horizontal="left" vertical="top" wrapText="1"/>
    </xf>
    <xf numFmtId="4" fontId="4" fillId="34" borderId="11" xfId="0" applyNumberFormat="1" applyFont="1" applyFill="1" applyBorder="1" applyAlignment="1">
      <alignment/>
    </xf>
    <xf numFmtId="4" fontId="4" fillId="34" borderId="11" xfId="0" applyNumberFormat="1" applyFont="1" applyFill="1" applyBorder="1" applyAlignment="1">
      <alignment horizontal="right"/>
    </xf>
    <xf numFmtId="0" fontId="4" fillId="0" borderId="11" xfId="256" applyFont="1" applyFill="1" applyBorder="1" applyAlignment="1">
      <alignment horizontal="left" vertical="top" wrapText="1"/>
      <protection/>
    </xf>
    <xf numFmtId="4" fontId="4" fillId="0" borderId="11" xfId="256" applyNumberFormat="1" applyFont="1" applyFill="1" applyBorder="1">
      <alignment/>
      <protection/>
    </xf>
    <xf numFmtId="0" fontId="4" fillId="0" borderId="11" xfId="58" applyFont="1" applyFill="1" applyBorder="1" applyAlignment="1">
      <alignment horizontal="left" vertical="top" wrapText="1"/>
      <protection/>
    </xf>
    <xf numFmtId="0" fontId="4" fillId="0" borderId="11" xfId="58" applyFont="1" applyBorder="1">
      <alignment/>
      <protection/>
    </xf>
    <xf numFmtId="4" fontId="4" fillId="0" borderId="11" xfId="58" applyNumberFormat="1" applyFont="1" applyFill="1" applyBorder="1">
      <alignment/>
      <protection/>
    </xf>
    <xf numFmtId="0" fontId="4" fillId="0" borderId="11" xfId="66" applyFont="1" applyFill="1" applyBorder="1" applyAlignment="1">
      <alignment horizontal="left" vertical="top" wrapText="1"/>
      <protection/>
    </xf>
    <xf numFmtId="4" fontId="4" fillId="0" borderId="11" xfId="66" applyNumberFormat="1" applyFont="1" applyFill="1" applyBorder="1">
      <alignment/>
      <protection/>
    </xf>
    <xf numFmtId="0" fontId="4" fillId="0" borderId="11" xfId="74" applyFont="1" applyFill="1" applyBorder="1" applyAlignment="1">
      <alignment horizontal="left" vertical="top" wrapText="1"/>
      <protection/>
    </xf>
    <xf numFmtId="0" fontId="4" fillId="0" borderId="11" xfId="74" applyFont="1" applyBorder="1">
      <alignment/>
      <protection/>
    </xf>
    <xf numFmtId="4" fontId="4" fillId="0" borderId="11" xfId="74" applyNumberFormat="1" applyFont="1" applyFill="1" applyBorder="1">
      <alignment/>
      <protection/>
    </xf>
    <xf numFmtId="0" fontId="4" fillId="0" borderId="11" xfId="90" applyFont="1" applyFill="1" applyBorder="1" applyAlignment="1">
      <alignment horizontal="left" vertical="top" wrapText="1"/>
      <protection/>
    </xf>
    <xf numFmtId="4" fontId="4" fillId="0" borderId="11" xfId="90" applyNumberFormat="1" applyFont="1" applyFill="1" applyBorder="1">
      <alignment/>
      <protection/>
    </xf>
    <xf numFmtId="0" fontId="4" fillId="0" borderId="11" xfId="98" applyFont="1" applyFill="1" applyBorder="1" applyAlignment="1">
      <alignment horizontal="left" vertical="top" wrapText="1"/>
      <protection/>
    </xf>
    <xf numFmtId="4" fontId="4" fillId="0" borderId="11" xfId="98" applyNumberFormat="1" applyFont="1" applyFill="1" applyBorder="1">
      <alignment/>
      <protection/>
    </xf>
    <xf numFmtId="0" fontId="4" fillId="0" borderId="11" xfId="106" applyFont="1" applyFill="1" applyBorder="1" applyAlignment="1">
      <alignment horizontal="left" vertical="top" wrapText="1"/>
      <protection/>
    </xf>
    <xf numFmtId="4" fontId="4" fillId="0" borderId="11" xfId="106" applyNumberFormat="1" applyFont="1" applyFill="1" applyBorder="1">
      <alignment/>
      <protection/>
    </xf>
    <xf numFmtId="0" fontId="4" fillId="0" borderId="11" xfId="114" applyFont="1" applyFill="1" applyBorder="1" applyAlignment="1">
      <alignment horizontal="left" vertical="top" wrapText="1"/>
      <protection/>
    </xf>
    <xf numFmtId="0" fontId="4" fillId="0" borderId="11" xfId="114" applyFont="1" applyFill="1" applyBorder="1">
      <alignment/>
      <protection/>
    </xf>
    <xf numFmtId="4" fontId="4" fillId="0" borderId="11" xfId="114" applyNumberFormat="1" applyFont="1" applyFill="1" applyBorder="1">
      <alignment/>
      <protection/>
    </xf>
    <xf numFmtId="0" fontId="4" fillId="0" borderId="11" xfId="122" applyFont="1" applyFill="1" applyBorder="1" applyAlignment="1">
      <alignment horizontal="left" vertical="top" wrapText="1"/>
      <protection/>
    </xf>
    <xf numFmtId="0" fontId="4" fillId="0" borderId="11" xfId="122" applyFont="1" applyBorder="1">
      <alignment/>
      <protection/>
    </xf>
    <xf numFmtId="4" fontId="4" fillId="0" borderId="11" xfId="122" applyNumberFormat="1" applyFont="1" applyFill="1" applyBorder="1">
      <alignment/>
      <protection/>
    </xf>
    <xf numFmtId="0" fontId="4" fillId="0" borderId="11" xfId="82" applyFont="1" applyFill="1" applyBorder="1" applyAlignment="1">
      <alignment horizontal="left" vertical="top" wrapText="1"/>
      <protection/>
    </xf>
    <xf numFmtId="0" fontId="4" fillId="0" borderId="11" xfId="82" applyFont="1" applyFill="1" applyBorder="1">
      <alignment/>
      <protection/>
    </xf>
    <xf numFmtId="4" fontId="4" fillId="0" borderId="11" xfId="82" applyNumberFormat="1" applyFont="1" applyFill="1" applyBorder="1">
      <alignment/>
      <protection/>
    </xf>
    <xf numFmtId="0" fontId="8" fillId="38" borderId="18" xfId="0" applyFont="1" applyFill="1" applyBorder="1" applyAlignment="1">
      <alignment vertical="top" wrapText="1"/>
    </xf>
    <xf numFmtId="4" fontId="4" fillId="39" borderId="0" xfId="0" applyNumberFormat="1" applyFont="1" applyFill="1" applyBorder="1" applyAlignment="1">
      <alignment/>
    </xf>
    <xf numFmtId="4" fontId="4" fillId="39" borderId="42" xfId="0" applyNumberFormat="1" applyFont="1" applyFill="1" applyBorder="1" applyAlignment="1">
      <alignment horizontal="right"/>
    </xf>
    <xf numFmtId="0" fontId="4" fillId="0" borderId="0" xfId="0" applyFont="1" applyBorder="1" applyAlignment="1">
      <alignment vertical="top" wrapText="1"/>
    </xf>
    <xf numFmtId="4" fontId="4" fillId="0" borderId="11" xfId="0" applyNumberFormat="1" applyFont="1" applyBorder="1" applyAlignment="1">
      <alignment/>
    </xf>
    <xf numFmtId="4" fontId="4" fillId="34" borderId="43" xfId="0" applyNumberFormat="1" applyFont="1" applyFill="1" applyBorder="1" applyAlignment="1" applyProtection="1">
      <alignment/>
      <protection locked="0"/>
    </xf>
    <xf numFmtId="0" fontId="8" fillId="38" borderId="12" xfId="0" applyFont="1" applyFill="1" applyBorder="1" applyAlignment="1">
      <alignment vertical="top" wrapText="1"/>
    </xf>
    <xf numFmtId="0" fontId="8" fillId="0" borderId="0" xfId="0" applyFont="1" applyBorder="1" applyAlignment="1">
      <alignment vertical="top" wrapText="1"/>
    </xf>
    <xf numFmtId="1" fontId="4" fillId="0" borderId="30" xfId="0" applyNumberFormat="1" applyFont="1" applyFill="1" applyBorder="1" applyAlignment="1">
      <alignment horizontal="center"/>
    </xf>
    <xf numFmtId="0" fontId="4" fillId="0" borderId="36" xfId="0" applyFont="1" applyBorder="1" applyAlignment="1">
      <alignment vertical="top" wrapText="1"/>
    </xf>
    <xf numFmtId="4" fontId="4" fillId="0" borderId="30" xfId="0" applyNumberFormat="1" applyFont="1" applyBorder="1" applyAlignment="1">
      <alignment/>
    </xf>
    <xf numFmtId="4" fontId="4" fillId="0" borderId="36" xfId="0" applyNumberFormat="1" applyFont="1" applyBorder="1" applyAlignment="1">
      <alignment/>
    </xf>
    <xf numFmtId="0" fontId="4" fillId="0" borderId="44" xfId="0" applyFont="1" applyBorder="1" applyAlignment="1">
      <alignment/>
    </xf>
    <xf numFmtId="1" fontId="4" fillId="0" borderId="33" xfId="0" applyNumberFormat="1" applyFont="1" applyFill="1" applyBorder="1" applyAlignment="1">
      <alignment horizontal="center"/>
    </xf>
    <xf numFmtId="0" fontId="4" fillId="0" borderId="33" xfId="0" applyFont="1" applyBorder="1" applyAlignment="1">
      <alignment horizontal="left"/>
    </xf>
    <xf numFmtId="4" fontId="4" fillId="34" borderId="43" xfId="0" applyNumberFormat="1" applyFont="1" applyFill="1" applyBorder="1" applyAlignment="1">
      <alignment/>
    </xf>
    <xf numFmtId="1" fontId="4" fillId="0" borderId="11" xfId="0" applyNumberFormat="1" applyFont="1" applyFill="1" applyBorder="1" applyAlignment="1">
      <alignment horizontal="center"/>
    </xf>
    <xf numFmtId="0" fontId="4" fillId="0" borderId="11" xfId="0" applyFont="1" applyBorder="1" applyAlignment="1">
      <alignment horizontal="left"/>
    </xf>
    <xf numFmtId="195" fontId="4" fillId="0" borderId="30" xfId="0" applyNumberFormat="1" applyFont="1" applyFill="1" applyBorder="1" applyAlignment="1">
      <alignment horizontal="right"/>
    </xf>
    <xf numFmtId="195" fontId="4" fillId="0" borderId="33" xfId="0" applyNumberFormat="1" applyFont="1" applyFill="1" applyBorder="1" applyAlignment="1">
      <alignment horizontal="right"/>
    </xf>
    <xf numFmtId="0" fontId="4" fillId="0" borderId="11" xfId="0" applyFont="1" applyBorder="1" applyAlignment="1">
      <alignment wrapText="1"/>
    </xf>
    <xf numFmtId="1" fontId="4" fillId="0" borderId="26"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248" applyFont="1" applyFill="1" applyBorder="1" applyAlignment="1">
      <alignment horizontal="left" vertical="top" wrapText="1"/>
      <protection/>
    </xf>
    <xf numFmtId="4" fontId="4" fillId="0" borderId="11" xfId="248" applyNumberFormat="1" applyFont="1" applyFill="1" applyBorder="1">
      <alignment/>
      <protection/>
    </xf>
    <xf numFmtId="2" fontId="4" fillId="0" borderId="11" xfId="0" applyNumberFormat="1" applyFont="1" applyBorder="1" applyAlignment="1" applyProtection="1">
      <alignment vertical="center" wrapText="1"/>
      <protection/>
    </xf>
    <xf numFmtId="4" fontId="4" fillId="0" borderId="43" xfId="0" applyNumberFormat="1" applyFont="1" applyBorder="1" applyAlignment="1">
      <alignment/>
    </xf>
    <xf numFmtId="0" fontId="4" fillId="0" borderId="0" xfId="0" applyFont="1" applyAlignment="1">
      <alignment vertical="center" wrapText="1"/>
    </xf>
    <xf numFmtId="0" fontId="4" fillId="0" borderId="11" xfId="0" applyFont="1" applyBorder="1" applyAlignment="1">
      <alignment vertical="center" wrapText="1"/>
    </xf>
    <xf numFmtId="0" fontId="8" fillId="38" borderId="0" xfId="0" applyFont="1" applyFill="1" applyBorder="1" applyAlignment="1">
      <alignment vertical="top" wrapText="1"/>
    </xf>
    <xf numFmtId="0" fontId="89" fillId="0" borderId="11" xfId="0" applyFont="1" applyFill="1" applyBorder="1" applyAlignment="1">
      <alignment vertical="top" wrapText="1"/>
    </xf>
    <xf numFmtId="0" fontId="4" fillId="0" borderId="11" xfId="0" applyFont="1" applyFill="1" applyBorder="1" applyAlignment="1">
      <alignment/>
    </xf>
    <xf numFmtId="0" fontId="89" fillId="0" borderId="11"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1" xfId="0" applyFont="1" applyFill="1" applyBorder="1" applyAlignment="1">
      <alignment horizontal="left" vertical="top" wrapText="1"/>
    </xf>
    <xf numFmtId="1" fontId="4" fillId="0" borderId="11" xfId="0" applyNumberFormat="1" applyFont="1" applyBorder="1" applyAlignment="1">
      <alignment horizontal="center" wrapText="1"/>
    </xf>
    <xf numFmtId="4" fontId="4" fillId="0" borderId="11" xfId="0" applyNumberFormat="1" applyFont="1" applyBorder="1" applyAlignment="1">
      <alignment wrapText="1"/>
    </xf>
    <xf numFmtId="0" fontId="4" fillId="0" borderId="30" xfId="0" applyFont="1" applyFill="1" applyBorder="1" applyAlignment="1">
      <alignment/>
    </xf>
    <xf numFmtId="4" fontId="4" fillId="34" borderId="30" xfId="0" applyNumberFormat="1" applyFont="1" applyFill="1" applyBorder="1" applyAlignment="1">
      <alignment horizontal="right"/>
    </xf>
    <xf numFmtId="0" fontId="4" fillId="0" borderId="26" xfId="0" applyFont="1" applyFill="1" applyBorder="1" applyAlignment="1">
      <alignment vertical="top" wrapText="1"/>
    </xf>
    <xf numFmtId="0" fontId="4" fillId="0" borderId="26" xfId="0" applyFont="1" applyFill="1" applyBorder="1" applyAlignment="1">
      <alignment/>
    </xf>
    <xf numFmtId="4" fontId="4" fillId="0" borderId="26" xfId="0" applyNumberFormat="1" applyFont="1" applyFill="1" applyBorder="1" applyAlignment="1">
      <alignment/>
    </xf>
    <xf numFmtId="4" fontId="4" fillId="34" borderId="26" xfId="0" applyNumberFormat="1" applyFont="1" applyFill="1" applyBorder="1" applyAlignment="1">
      <alignment horizontal="right"/>
    </xf>
    <xf numFmtId="195" fontId="89" fillId="34" borderId="0" xfId="0" applyNumberFormat="1" applyFont="1" applyFill="1" applyBorder="1" applyAlignment="1">
      <alignment horizontal="right"/>
    </xf>
    <xf numFmtId="0" fontId="89" fillId="34" borderId="0" xfId="0" applyFont="1" applyFill="1" applyBorder="1" applyAlignment="1">
      <alignment/>
    </xf>
    <xf numFmtId="4" fontId="89" fillId="34" borderId="0" xfId="0" applyNumberFormat="1" applyFont="1" applyFill="1" applyBorder="1" applyAlignment="1">
      <alignment/>
    </xf>
    <xf numFmtId="4" fontId="89" fillId="37" borderId="42" xfId="0" applyNumberFormat="1" applyFont="1" applyFill="1" applyBorder="1" applyAlignment="1">
      <alignment horizontal="right"/>
    </xf>
    <xf numFmtId="4" fontId="4" fillId="39" borderId="45" xfId="0" applyNumberFormat="1" applyFont="1" applyFill="1" applyBorder="1" applyAlignment="1">
      <alignment horizontal="right"/>
    </xf>
    <xf numFmtId="195" fontId="8" fillId="34" borderId="0" xfId="0" applyNumberFormat="1" applyFont="1" applyFill="1" applyBorder="1" applyAlignment="1">
      <alignment horizontal="right" wrapText="1"/>
    </xf>
    <xf numFmtId="0" fontId="8" fillId="34" borderId="0" xfId="0" applyFont="1" applyFill="1" applyBorder="1" applyAlignment="1">
      <alignment/>
    </xf>
    <xf numFmtId="0" fontId="4" fillId="34" borderId="0" xfId="0" applyFont="1" applyFill="1" applyBorder="1" applyAlignment="1">
      <alignment/>
    </xf>
    <xf numFmtId="4" fontId="4" fillId="34" borderId="0" xfId="0" applyNumberFormat="1" applyFont="1" applyFill="1" applyBorder="1" applyAlignment="1">
      <alignment/>
    </xf>
    <xf numFmtId="0" fontId="4" fillId="34" borderId="42" xfId="0" applyFont="1" applyFill="1" applyBorder="1" applyAlignment="1">
      <alignment/>
    </xf>
    <xf numFmtId="0" fontId="4" fillId="0" borderId="11" xfId="0" applyFont="1" applyFill="1" applyBorder="1" applyAlignment="1">
      <alignment horizontal="left"/>
    </xf>
    <xf numFmtId="0" fontId="4" fillId="34" borderId="30" xfId="0" applyFont="1" applyFill="1" applyBorder="1" applyAlignment="1">
      <alignment/>
    </xf>
    <xf numFmtId="4" fontId="89" fillId="34" borderId="11" xfId="0" applyNumberFormat="1" applyFont="1" applyFill="1" applyBorder="1" applyAlignment="1">
      <alignment horizontal="right"/>
    </xf>
    <xf numFmtId="1" fontId="4" fillId="0" borderId="33" xfId="0" applyNumberFormat="1" applyFont="1" applyBorder="1" applyAlignment="1">
      <alignment horizontal="center"/>
    </xf>
    <xf numFmtId="1" fontId="4" fillId="0" borderId="26" xfId="0" applyNumberFormat="1" applyFont="1" applyBorder="1" applyAlignment="1">
      <alignment horizontal="center"/>
    </xf>
    <xf numFmtId="0" fontId="4" fillId="34" borderId="11" xfId="0" applyFont="1" applyFill="1" applyBorder="1" applyAlignment="1">
      <alignment vertical="top" wrapText="1"/>
    </xf>
    <xf numFmtId="0" fontId="4" fillId="0" borderId="26" xfId="0" applyFont="1" applyFill="1" applyBorder="1" applyAlignment="1">
      <alignment horizontal="left" vertical="top" wrapText="1"/>
    </xf>
    <xf numFmtId="4" fontId="4" fillId="0" borderId="26" xfId="0" applyNumberFormat="1" applyFont="1" applyBorder="1" applyAlignment="1">
      <alignment horizontal="right"/>
    </xf>
    <xf numFmtId="0" fontId="8" fillId="38" borderId="18" xfId="0" applyFont="1" applyFill="1" applyBorder="1" applyAlignment="1">
      <alignment wrapText="1"/>
    </xf>
    <xf numFmtId="0" fontId="4" fillId="0" borderId="11" xfId="0" applyNumberFormat="1" applyFont="1" applyBorder="1" applyAlignment="1">
      <alignment horizontal="center"/>
    </xf>
    <xf numFmtId="4" fontId="8" fillId="0" borderId="11" xfId="0" applyNumberFormat="1" applyFont="1" applyBorder="1" applyAlignment="1">
      <alignment horizontal="right"/>
    </xf>
    <xf numFmtId="4" fontId="8" fillId="0" borderId="43" xfId="0" applyNumberFormat="1" applyFont="1" applyFill="1" applyBorder="1" applyAlignment="1" applyProtection="1">
      <alignment/>
      <protection locked="0"/>
    </xf>
    <xf numFmtId="4" fontId="4" fillId="0" borderId="42" xfId="0" applyNumberFormat="1" applyFont="1" applyBorder="1" applyAlignment="1">
      <alignment/>
    </xf>
    <xf numFmtId="0" fontId="4" fillId="0" borderId="11" xfId="130" applyFont="1" applyFill="1" applyBorder="1" applyAlignment="1">
      <alignment horizontal="left" vertical="top" wrapText="1"/>
      <protection/>
    </xf>
    <xf numFmtId="4" fontId="4" fillId="0" borderId="11" xfId="130" applyNumberFormat="1" applyFont="1" applyFill="1" applyBorder="1">
      <alignment/>
      <protection/>
    </xf>
    <xf numFmtId="0" fontId="4" fillId="0" borderId="11" xfId="176" applyFont="1" applyFill="1" applyBorder="1" applyAlignment="1">
      <alignment horizontal="left" vertical="top" wrapText="1"/>
      <protection/>
    </xf>
    <xf numFmtId="4" fontId="4" fillId="0" borderId="11" xfId="176" applyNumberFormat="1" applyFont="1" applyFill="1" applyBorder="1">
      <alignment/>
      <protection/>
    </xf>
    <xf numFmtId="0" fontId="4" fillId="0" borderId="11" xfId="184" applyFont="1" applyFill="1" applyBorder="1" applyAlignment="1">
      <alignment horizontal="left" vertical="top" wrapText="1"/>
      <protection/>
    </xf>
    <xf numFmtId="4" fontId="4" fillId="0" borderId="11" xfId="184" applyNumberFormat="1" applyFont="1" applyFill="1" applyBorder="1">
      <alignment/>
      <protection/>
    </xf>
    <xf numFmtId="4" fontId="4" fillId="0" borderId="43" xfId="0" applyNumberFormat="1" applyFont="1" applyBorder="1" applyAlignment="1">
      <alignment wrapText="1"/>
    </xf>
    <xf numFmtId="4" fontId="4" fillId="34" borderId="11" xfId="0" applyNumberFormat="1" applyFont="1" applyFill="1" applyBorder="1" applyAlignment="1">
      <alignment wrapText="1"/>
    </xf>
    <xf numFmtId="0" fontId="4" fillId="0" borderId="11" xfId="240" applyFont="1" applyFill="1" applyBorder="1" applyAlignment="1">
      <alignment horizontal="left" vertical="top" wrapText="1"/>
      <protection/>
    </xf>
    <xf numFmtId="0" fontId="4" fillId="0" borderId="30" xfId="0" applyFont="1" applyFill="1" applyBorder="1" applyAlignment="1">
      <alignment vertical="top" wrapText="1"/>
    </xf>
    <xf numFmtId="195" fontId="8" fillId="0" borderId="12" xfId="0" applyNumberFormat="1" applyFont="1" applyBorder="1" applyAlignment="1">
      <alignment horizontal="right"/>
    </xf>
    <xf numFmtId="0" fontId="27" fillId="0" borderId="0" xfId="0" applyFont="1" applyBorder="1" applyAlignment="1">
      <alignment/>
    </xf>
    <xf numFmtId="195" fontId="8" fillId="0" borderId="0" xfId="0" applyNumberFormat="1" applyFont="1" applyBorder="1" applyAlignment="1">
      <alignment horizontal="right"/>
    </xf>
    <xf numFmtId="0" fontId="4" fillId="0" borderId="0" xfId="0" applyFont="1" applyBorder="1" applyAlignment="1">
      <alignment horizontal="right"/>
    </xf>
    <xf numFmtId="2" fontId="4" fillId="0" borderId="0" xfId="0" applyNumberFormat="1" applyFont="1" applyBorder="1" applyAlignment="1">
      <alignment horizontal="left"/>
    </xf>
    <xf numFmtId="4" fontId="4" fillId="0" borderId="0" xfId="0" applyNumberFormat="1" applyFont="1" applyBorder="1" applyAlignment="1">
      <alignment horizontal="left"/>
    </xf>
    <xf numFmtId="4" fontId="4" fillId="0" borderId="0" xfId="0" applyNumberFormat="1" applyFont="1" applyFill="1" applyBorder="1" applyAlignment="1">
      <alignment/>
    </xf>
    <xf numFmtId="4" fontId="4" fillId="0" borderId="42" xfId="0" applyNumberFormat="1" applyFont="1" applyFill="1" applyBorder="1" applyAlignment="1">
      <alignment/>
    </xf>
    <xf numFmtId="0" fontId="4" fillId="0" borderId="0" xfId="0" applyFont="1" applyBorder="1" applyAlignment="1">
      <alignment horizontal="left"/>
    </xf>
    <xf numFmtId="4" fontId="4" fillId="0" borderId="0" xfId="0" applyNumberFormat="1" applyFont="1" applyBorder="1" applyAlignment="1">
      <alignment/>
    </xf>
    <xf numFmtId="0" fontId="4" fillId="0" borderId="42" xfId="0" applyFont="1" applyFill="1" applyBorder="1" applyAlignment="1">
      <alignment/>
    </xf>
    <xf numFmtId="4" fontId="4" fillId="0" borderId="0" xfId="0" applyNumberFormat="1" applyFont="1" applyFill="1" applyBorder="1" applyAlignment="1">
      <alignment/>
    </xf>
    <xf numFmtId="4" fontId="4" fillId="0" borderId="0" xfId="0" applyNumberFormat="1" applyFont="1" applyBorder="1" applyAlignment="1">
      <alignment horizontal="center"/>
    </xf>
    <xf numFmtId="195" fontId="4" fillId="0" borderId="46" xfId="0" applyNumberFormat="1" applyFont="1" applyBorder="1" applyAlignment="1">
      <alignment horizontal="right"/>
    </xf>
    <xf numFmtId="0" fontId="4" fillId="0" borderId="46" xfId="0" applyFont="1" applyBorder="1" applyAlignment="1">
      <alignment/>
    </xf>
    <xf numFmtId="2" fontId="4" fillId="0" borderId="46" xfId="0" applyNumberFormat="1" applyFont="1" applyBorder="1" applyAlignment="1">
      <alignment horizontal="left"/>
    </xf>
    <xf numFmtId="4" fontId="4" fillId="0" borderId="46" xfId="0" applyNumberFormat="1" applyFont="1" applyBorder="1" applyAlignment="1">
      <alignment horizontal="left"/>
    </xf>
    <xf numFmtId="4" fontId="4" fillId="0" borderId="46" xfId="0" applyNumberFormat="1" applyFont="1" applyFill="1" applyBorder="1" applyAlignment="1">
      <alignment/>
    </xf>
    <xf numFmtId="4" fontId="4" fillId="0" borderId="47" xfId="0" applyNumberFormat="1" applyFont="1" applyFill="1" applyBorder="1" applyAlignment="1">
      <alignment/>
    </xf>
    <xf numFmtId="195"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horizontal="left"/>
    </xf>
    <xf numFmtId="4" fontId="4" fillId="0" borderId="0" xfId="0" applyNumberFormat="1" applyFont="1" applyAlignment="1">
      <alignment horizontal="left"/>
    </xf>
    <xf numFmtId="4" fontId="4" fillId="0" borderId="0" xfId="0" applyNumberFormat="1" applyFont="1" applyFill="1" applyAlignment="1">
      <alignment/>
    </xf>
    <xf numFmtId="0" fontId="4" fillId="35" borderId="35" xfId="0" applyFont="1" applyFill="1" applyBorder="1" applyAlignment="1">
      <alignment/>
    </xf>
    <xf numFmtId="195" fontId="4" fillId="35" borderId="0" xfId="0" applyNumberFormat="1" applyFont="1" applyFill="1" applyBorder="1" applyAlignment="1">
      <alignment horizontal="right"/>
    </xf>
    <xf numFmtId="0" fontId="27" fillId="35" borderId="0" xfId="0" applyFont="1" applyFill="1" applyBorder="1" applyAlignment="1">
      <alignment/>
    </xf>
    <xf numFmtId="195" fontId="8" fillId="35" borderId="0" xfId="0" applyNumberFormat="1" applyFont="1" applyFill="1" applyBorder="1" applyAlignment="1">
      <alignment horizontal="right"/>
    </xf>
    <xf numFmtId="0" fontId="4" fillId="35" borderId="0" xfId="0" applyFont="1" applyFill="1" applyBorder="1" applyAlignment="1">
      <alignment vertical="top" wrapText="1"/>
    </xf>
    <xf numFmtId="0" fontId="4" fillId="0" borderId="35" xfId="0" applyFont="1" applyBorder="1" applyAlignment="1">
      <alignment/>
    </xf>
    <xf numFmtId="0" fontId="7" fillId="38" borderId="0" xfId="0" applyFont="1" applyFill="1" applyBorder="1" applyAlignment="1">
      <alignment horizontal="center"/>
    </xf>
    <xf numFmtId="2" fontId="4" fillId="0" borderId="0" xfId="208" applyNumberFormat="1" applyFont="1" applyBorder="1" applyAlignment="1" applyProtection="1">
      <alignment/>
      <protection locked="0"/>
    </xf>
    <xf numFmtId="4" fontId="4" fillId="0" borderId="0" xfId="208" applyNumberFormat="1" applyFont="1" applyBorder="1" applyAlignment="1" applyProtection="1">
      <alignment/>
      <protection locked="0"/>
    </xf>
    <xf numFmtId="0" fontId="8" fillId="0" borderId="11" xfId="0" applyFont="1" applyBorder="1" applyAlignment="1">
      <alignment vertical="top" wrapText="1"/>
    </xf>
    <xf numFmtId="4" fontId="8" fillId="0" borderId="11" xfId="0" applyNumberFormat="1" applyFont="1" applyBorder="1" applyAlignment="1">
      <alignment/>
    </xf>
    <xf numFmtId="0" fontId="8" fillId="0" borderId="11" xfId="0" applyFont="1" applyFill="1" applyBorder="1" applyAlignment="1">
      <alignment horizontal="left" vertical="top" wrapText="1"/>
    </xf>
    <xf numFmtId="0" fontId="8" fillId="0" borderId="11" xfId="0" applyFont="1" applyBorder="1" applyAlignment="1">
      <alignment/>
    </xf>
    <xf numFmtId="0" fontId="8" fillId="0" borderId="11" xfId="0" applyFont="1" applyBorder="1" applyAlignment="1">
      <alignment horizontal="left"/>
    </xf>
    <xf numFmtId="4" fontId="8" fillId="0" borderId="11" xfId="0" applyNumberFormat="1" applyFont="1" applyFill="1" applyBorder="1" applyAlignment="1">
      <alignment/>
    </xf>
    <xf numFmtId="1" fontId="4" fillId="0" borderId="0" xfId="0" applyNumberFormat="1" applyFont="1" applyBorder="1" applyAlignment="1">
      <alignment horizontal="center"/>
    </xf>
    <xf numFmtId="4" fontId="4" fillId="34" borderId="0" xfId="0" applyNumberFormat="1" applyFont="1" applyFill="1" applyBorder="1" applyAlignment="1">
      <alignment horizontal="right"/>
    </xf>
    <xf numFmtId="4" fontId="4" fillId="0" borderId="42" xfId="0" applyNumberFormat="1" applyFont="1" applyFill="1" applyBorder="1" applyAlignment="1" applyProtection="1">
      <alignment/>
      <protection locked="0"/>
    </xf>
    <xf numFmtId="0" fontId="90" fillId="37" borderId="18" xfId="0" applyFont="1" applyFill="1" applyBorder="1" applyAlignment="1">
      <alignment vertical="top"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0" fontId="4" fillId="0" borderId="26" xfId="0" applyFont="1" applyBorder="1" applyAlignment="1">
      <alignment/>
    </xf>
    <xf numFmtId="0" fontId="55" fillId="0" borderId="30" xfId="0" applyFont="1" applyBorder="1" applyAlignment="1">
      <alignment horizontal="center" vertical="top"/>
    </xf>
    <xf numFmtId="0" fontId="85" fillId="0" borderId="32" xfId="0" applyFont="1" applyBorder="1" applyAlignment="1">
      <alignment horizontal="center" wrapText="1"/>
    </xf>
    <xf numFmtId="0" fontId="0" fillId="0" borderId="31" xfId="0" applyFont="1" applyBorder="1" applyAlignment="1">
      <alignment horizontal="center"/>
    </xf>
    <xf numFmtId="4" fontId="20" fillId="0" borderId="36" xfId="0" applyNumberFormat="1" applyFont="1" applyBorder="1" applyAlignment="1">
      <alignment horizontal="right"/>
    </xf>
    <xf numFmtId="4" fontId="20" fillId="0" borderId="21" xfId="0" applyNumberFormat="1" applyFont="1" applyBorder="1" applyAlignment="1">
      <alignment horizontal="right"/>
    </xf>
    <xf numFmtId="0" fontId="0" fillId="0" borderId="11" xfId="0" applyFont="1" applyBorder="1" applyAlignment="1">
      <alignment horizontal="center"/>
    </xf>
    <xf numFmtId="49" fontId="30" fillId="0" borderId="11" xfId="0" applyNumberFormat="1" applyFont="1" applyFill="1" applyBorder="1" applyAlignment="1">
      <alignment horizontal="center" vertical="top" wrapText="1"/>
    </xf>
    <xf numFmtId="49" fontId="30" fillId="0" borderId="11" xfId="0" applyNumberFormat="1" applyFont="1" applyFill="1" applyBorder="1" applyAlignment="1">
      <alignment horizontal="center" vertical="center" wrapText="1"/>
    </xf>
    <xf numFmtId="4" fontId="30" fillId="0" borderId="11" xfId="0" applyNumberFormat="1" applyFont="1" applyFill="1" applyBorder="1" applyAlignment="1">
      <alignment horizontal="center" wrapText="1"/>
    </xf>
    <xf numFmtId="4" fontId="30" fillId="0" borderId="11"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0" fontId="0" fillId="40" borderId="11" xfId="0" applyFill="1" applyBorder="1" applyAlignment="1">
      <alignment/>
    </xf>
    <xf numFmtId="0" fontId="91" fillId="40" borderId="11" xfId="0" applyFont="1" applyFill="1" applyBorder="1" applyAlignment="1">
      <alignment/>
    </xf>
    <xf numFmtId="4" fontId="31" fillId="0" borderId="11" xfId="0" applyNumberFormat="1" applyFont="1" applyFill="1" applyBorder="1" applyAlignment="1">
      <alignment horizontal="left"/>
    </xf>
    <xf numFmtId="4" fontId="31" fillId="0" borderId="43" xfId="0" applyNumberFormat="1" applyFont="1" applyFill="1" applyBorder="1" applyAlignment="1">
      <alignment horizontal="left"/>
    </xf>
    <xf numFmtId="4" fontId="30" fillId="0" borderId="11" xfId="0" applyNumberFormat="1" applyFont="1" applyFill="1" applyBorder="1" applyAlignment="1">
      <alignment horizontal="left"/>
    </xf>
    <xf numFmtId="0" fontId="92" fillId="0" borderId="11" xfId="0" applyFont="1" applyBorder="1" applyAlignment="1">
      <alignment/>
    </xf>
    <xf numFmtId="0" fontId="93" fillId="0" borderId="11" xfId="0" applyFont="1" applyBorder="1" applyAlignment="1">
      <alignment/>
    </xf>
    <xf numFmtId="4" fontId="30" fillId="0" borderId="43" xfId="0" applyNumberFormat="1" applyFont="1" applyFill="1" applyBorder="1" applyAlignment="1">
      <alignment horizontal="left"/>
    </xf>
    <xf numFmtId="0" fontId="92" fillId="0" borderId="30" xfId="0" applyFont="1" applyBorder="1" applyAlignment="1">
      <alignment/>
    </xf>
    <xf numFmtId="4" fontId="31" fillId="0" borderId="44" xfId="0" applyNumberFormat="1" applyFont="1" applyFill="1" applyBorder="1" applyAlignment="1">
      <alignment horizontal="left"/>
    </xf>
    <xf numFmtId="0" fontId="92" fillId="0" borderId="26" xfId="0" applyFont="1" applyBorder="1" applyAlignment="1">
      <alignment/>
    </xf>
    <xf numFmtId="4" fontId="31" fillId="0" borderId="48" xfId="0" applyNumberFormat="1" applyFont="1" applyFill="1" applyBorder="1" applyAlignment="1">
      <alignment horizontal="left"/>
    </xf>
    <xf numFmtId="1" fontId="0" fillId="0" borderId="0" xfId="0" applyNumberFormat="1" applyAlignment="1">
      <alignment/>
    </xf>
    <xf numFmtId="1" fontId="30" fillId="0" borderId="49" xfId="0" applyNumberFormat="1" applyFont="1" applyFill="1" applyBorder="1" applyAlignment="1">
      <alignment horizontal="center" vertical="center" wrapText="1"/>
    </xf>
    <xf numFmtId="1" fontId="0" fillId="40" borderId="11" xfId="0" applyNumberFormat="1" applyFill="1" applyBorder="1" applyAlignment="1">
      <alignment/>
    </xf>
    <xf numFmtId="1" fontId="18" fillId="0" borderId="0" xfId="224" applyNumberFormat="1" applyFont="1" applyAlignment="1">
      <alignment vertical="top"/>
      <protection/>
    </xf>
    <xf numFmtId="4" fontId="32" fillId="40" borderId="43" xfId="0" applyNumberFormat="1" applyFont="1" applyFill="1" applyBorder="1" applyAlignment="1">
      <alignment horizontal="left"/>
    </xf>
    <xf numFmtId="0" fontId="4" fillId="34" borderId="30" xfId="0" applyFont="1" applyFill="1" applyBorder="1" applyAlignment="1">
      <alignment vertical="top" wrapText="1"/>
    </xf>
    <xf numFmtId="0" fontId="4" fillId="34" borderId="11" xfId="58" applyFont="1" applyFill="1" applyBorder="1" applyAlignment="1">
      <alignment horizontal="left" vertical="top" wrapText="1"/>
      <protection/>
    </xf>
    <xf numFmtId="1" fontId="4" fillId="34" borderId="11" xfId="0" applyNumberFormat="1" applyFont="1" applyFill="1" applyBorder="1" applyAlignment="1">
      <alignment horizontal="center"/>
    </xf>
    <xf numFmtId="0" fontId="4" fillId="34" borderId="11" xfId="0" applyFont="1" applyFill="1" applyBorder="1" applyAlignment="1">
      <alignment horizontal="left"/>
    </xf>
    <xf numFmtId="0" fontId="4" fillId="34" borderId="11" xfId="0" applyFont="1" applyFill="1" applyBorder="1" applyAlignment="1">
      <alignment horizontal="left" vertical="top" wrapText="1"/>
    </xf>
    <xf numFmtId="0" fontId="88" fillId="0" borderId="31" xfId="0" applyFont="1" applyBorder="1" applyAlignment="1">
      <alignment horizontal="center" wrapText="1"/>
    </xf>
    <xf numFmtId="4" fontId="0" fillId="0" borderId="28" xfId="0" applyNumberFormat="1" applyFont="1" applyBorder="1" applyAlignment="1">
      <alignment/>
    </xf>
    <xf numFmtId="0" fontId="0" fillId="40" borderId="43" xfId="0" applyFill="1" applyBorder="1" applyAlignment="1">
      <alignment/>
    </xf>
    <xf numFmtId="0" fontId="0" fillId="0" borderId="43" xfId="0" applyBorder="1" applyAlignment="1">
      <alignment/>
    </xf>
    <xf numFmtId="0" fontId="0" fillId="0" borderId="30" xfId="0" applyBorder="1" applyAlignment="1">
      <alignment/>
    </xf>
    <xf numFmtId="0" fontId="0" fillId="0" borderId="44" xfId="0" applyBorder="1" applyAlignment="1">
      <alignment/>
    </xf>
    <xf numFmtId="1"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49" fontId="33" fillId="0" borderId="11" xfId="0" applyNumberFormat="1" applyFont="1" applyFill="1" applyBorder="1" applyAlignment="1">
      <alignment horizontal="left" vertical="top" wrapText="1"/>
    </xf>
    <xf numFmtId="0" fontId="94" fillId="40" borderId="11" xfId="0" applyFont="1" applyFill="1" applyBorder="1" applyAlignment="1">
      <alignment/>
    </xf>
    <xf numFmtId="0" fontId="33" fillId="0" borderId="11" xfId="0" applyFont="1" applyFill="1" applyBorder="1" applyAlignment="1">
      <alignment horizontal="left" vertical="top"/>
    </xf>
    <xf numFmtId="0" fontId="33" fillId="34" borderId="11" xfId="0" applyFont="1" applyFill="1" applyBorder="1" applyAlignment="1">
      <alignment horizontal="left"/>
    </xf>
    <xf numFmtId="0" fontId="33" fillId="34" borderId="11" xfId="362" applyFont="1" applyFill="1" applyBorder="1" applyAlignment="1">
      <alignment horizontal="left"/>
      <protection/>
    </xf>
    <xf numFmtId="0" fontId="34" fillId="34" borderId="11" xfId="0" applyFont="1" applyFill="1" applyBorder="1" applyAlignment="1">
      <alignment horizontal="left"/>
    </xf>
    <xf numFmtId="0" fontId="35" fillId="0" borderId="53" xfId="0" applyFont="1" applyFill="1" applyBorder="1" applyAlignment="1">
      <alignment horizontal="left" vertical="top" wrapText="1"/>
    </xf>
    <xf numFmtId="0" fontId="35" fillId="0" borderId="54" xfId="0" applyFont="1" applyFill="1" applyBorder="1" applyAlignment="1">
      <alignment horizontal="left" vertical="top" wrapText="1"/>
    </xf>
    <xf numFmtId="0" fontId="35" fillId="0" borderId="40" xfId="0" applyFont="1" applyFill="1" applyBorder="1" applyAlignment="1">
      <alignment horizontal="left" vertical="top" wrapText="1"/>
    </xf>
    <xf numFmtId="0" fontId="35" fillId="0" borderId="0" xfId="0" applyFont="1" applyFill="1" applyBorder="1" applyAlignment="1">
      <alignment horizontal="left" vertical="top" wrapText="1"/>
    </xf>
    <xf numFmtId="0" fontId="33" fillId="0" borderId="11" xfId="0" applyFont="1" applyBorder="1" applyAlignment="1">
      <alignment horizontal="left"/>
    </xf>
    <xf numFmtId="0" fontId="33" fillId="0" borderId="11"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3" fillId="0" borderId="11" xfId="256" applyFont="1" applyFill="1" applyBorder="1" applyAlignment="1">
      <alignment vertical="center" wrapText="1"/>
      <protection/>
    </xf>
    <xf numFmtId="0" fontId="33" fillId="0" borderId="11" xfId="0" applyFont="1" applyFill="1" applyBorder="1" applyAlignment="1">
      <alignment horizontal="left" vertical="top" wrapText="1"/>
    </xf>
    <xf numFmtId="0" fontId="95" fillId="0" borderId="11" xfId="0" applyFont="1" applyBorder="1" applyAlignment="1">
      <alignment/>
    </xf>
    <xf numFmtId="0" fontId="95" fillId="0" borderId="11" xfId="0" applyFont="1" applyBorder="1" applyAlignment="1">
      <alignment wrapText="1"/>
    </xf>
    <xf numFmtId="0" fontId="33" fillId="40" borderId="11" xfId="0" applyFont="1" applyFill="1" applyBorder="1" applyAlignment="1">
      <alignment/>
    </xf>
    <xf numFmtId="0" fontId="33" fillId="0" borderId="11" xfId="0" applyFont="1" applyBorder="1" applyAlignment="1">
      <alignment wrapText="1"/>
    </xf>
    <xf numFmtId="0" fontId="33" fillId="0" borderId="30" xfId="0" applyFont="1" applyBorder="1" applyAlignment="1">
      <alignment wrapText="1"/>
    </xf>
    <xf numFmtId="0" fontId="95" fillId="0" borderId="55" xfId="46" applyNumberFormat="1" applyFont="1" applyFill="1" applyBorder="1" applyAlignment="1" applyProtection="1">
      <alignment vertical="top" wrapText="1"/>
      <protection/>
    </xf>
    <xf numFmtId="49" fontId="33" fillId="0" borderId="30" xfId="0" applyNumberFormat="1" applyFont="1" applyFill="1" applyBorder="1" applyAlignment="1">
      <alignment horizontal="left" vertical="top" wrapText="1"/>
    </xf>
    <xf numFmtId="4" fontId="30" fillId="0" borderId="30"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1" fontId="33" fillId="0" borderId="49"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 fontId="33" fillId="0" borderId="11" xfId="0" applyNumberFormat="1" applyFont="1" applyFill="1" applyBorder="1" applyAlignment="1">
      <alignment horizontal="center" wrapText="1"/>
    </xf>
    <xf numFmtId="1" fontId="33" fillId="0" borderId="56" xfId="0" applyNumberFormat="1" applyFont="1" applyFill="1" applyBorder="1" applyAlignment="1">
      <alignment horizontal="center" vertical="center" wrapText="1"/>
    </xf>
    <xf numFmtId="1" fontId="33" fillId="0" borderId="57"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4" fontId="33" fillId="0" borderId="30" xfId="0" applyNumberFormat="1" applyFont="1" applyFill="1" applyBorder="1" applyAlignment="1">
      <alignment horizontal="center" wrapText="1"/>
    </xf>
    <xf numFmtId="1" fontId="33" fillId="0" borderId="58" xfId="0" applyNumberFormat="1" applyFont="1" applyFill="1" applyBorder="1" applyAlignment="1">
      <alignment horizontal="center" vertical="center" wrapText="1"/>
    </xf>
    <xf numFmtId="4" fontId="33" fillId="0" borderId="26" xfId="0" applyNumberFormat="1" applyFont="1" applyFill="1" applyBorder="1" applyAlignment="1">
      <alignment horizontal="center" wrapText="1"/>
    </xf>
    <xf numFmtId="1" fontId="33" fillId="40" borderId="49" xfId="0" applyNumberFormat="1" applyFont="1" applyFill="1" applyBorder="1" applyAlignment="1">
      <alignment/>
    </xf>
    <xf numFmtId="0" fontId="35" fillId="0" borderId="11" xfId="0" applyFont="1" applyFill="1" applyBorder="1" applyAlignment="1">
      <alignment horizontal="left"/>
    </xf>
    <xf numFmtId="4" fontId="33" fillId="34" borderId="11" xfId="0" applyNumberFormat="1" applyFont="1" applyFill="1" applyBorder="1" applyAlignment="1">
      <alignment horizontal="center"/>
    </xf>
    <xf numFmtId="4" fontId="33" fillId="0" borderId="11" xfId="0" applyNumberFormat="1" applyFont="1" applyFill="1" applyBorder="1" applyAlignment="1">
      <alignment horizontal="center"/>
    </xf>
    <xf numFmtId="4" fontId="95" fillId="0" borderId="11" xfId="0" applyNumberFormat="1" applyFont="1" applyFill="1" applyBorder="1" applyAlignment="1">
      <alignment horizontal="center"/>
    </xf>
    <xf numFmtId="0" fontId="35" fillId="0" borderId="30" xfId="0" applyFont="1" applyFill="1" applyBorder="1" applyAlignment="1">
      <alignment horizontal="left"/>
    </xf>
    <xf numFmtId="0" fontId="35" fillId="0" borderId="26" xfId="0" applyFont="1" applyFill="1" applyBorder="1" applyAlignment="1">
      <alignment horizontal="left"/>
    </xf>
    <xf numFmtId="0" fontId="96" fillId="0" borderId="11" xfId="0" applyFont="1" applyBorder="1" applyAlignment="1">
      <alignment horizontal="center"/>
    </xf>
    <xf numFmtId="1" fontId="96" fillId="0" borderId="49" xfId="0" applyNumberFormat="1" applyFont="1" applyBorder="1" applyAlignment="1">
      <alignment horizontal="center"/>
    </xf>
    <xf numFmtId="1" fontId="95" fillId="0" borderId="49" xfId="0" applyNumberFormat="1" applyFont="1" applyBorder="1" applyAlignment="1">
      <alignment horizontal="center"/>
    </xf>
    <xf numFmtId="0" fontId="95" fillId="0" borderId="11" xfId="0" applyFont="1" applyBorder="1" applyAlignment="1">
      <alignment horizontal="center"/>
    </xf>
    <xf numFmtId="0" fontId="33" fillId="40" borderId="11" xfId="0" applyFont="1" applyFill="1" applyBorder="1" applyAlignment="1">
      <alignment horizontal="center"/>
    </xf>
    <xf numFmtId="1" fontId="33" fillId="0" borderId="49" xfId="0" applyNumberFormat="1" applyFont="1" applyBorder="1" applyAlignment="1">
      <alignment/>
    </xf>
    <xf numFmtId="0" fontId="96" fillId="0" borderId="11" xfId="0" applyFont="1" applyBorder="1" applyAlignment="1">
      <alignment/>
    </xf>
    <xf numFmtId="0" fontId="33" fillId="0" borderId="11" xfId="0" applyFont="1" applyBorder="1" applyAlignment="1">
      <alignment horizontal="center"/>
    </xf>
    <xf numFmtId="0" fontId="33" fillId="0" borderId="11" xfId="0" applyFont="1" applyBorder="1" applyAlignment="1">
      <alignment/>
    </xf>
    <xf numFmtId="1" fontId="33" fillId="0" borderId="59" xfId="0" applyNumberFormat="1" applyFont="1" applyBorder="1" applyAlignment="1">
      <alignment/>
    </xf>
    <xf numFmtId="0" fontId="33" fillId="0" borderId="30" xfId="0" applyFont="1" applyBorder="1" applyAlignment="1">
      <alignment/>
    </xf>
    <xf numFmtId="0" fontId="33" fillId="0" borderId="30" xfId="0" applyFont="1" applyBorder="1" applyAlignment="1">
      <alignment horizontal="center"/>
    </xf>
    <xf numFmtId="0" fontId="36" fillId="40" borderId="11" xfId="0" applyFont="1" applyFill="1" applyBorder="1" applyAlignment="1">
      <alignment/>
    </xf>
    <xf numFmtId="0" fontId="97" fillId="40" borderId="11" xfId="0" applyFont="1" applyFill="1" applyBorder="1" applyAlignment="1">
      <alignment/>
    </xf>
    <xf numFmtId="0" fontId="33" fillId="0" borderId="60" xfId="256" applyFont="1" applyFill="1" applyBorder="1" applyAlignment="1">
      <alignment vertical="center" wrapText="1"/>
      <protection/>
    </xf>
    <xf numFmtId="0" fontId="2" fillId="0" borderId="51" xfId="0" applyFont="1" applyBorder="1" applyAlignment="1">
      <alignment/>
    </xf>
    <xf numFmtId="4" fontId="0" fillId="0" borderId="23" xfId="0" applyNumberFormat="1" applyBorder="1" applyAlignment="1">
      <alignment horizontal="right"/>
    </xf>
    <xf numFmtId="4" fontId="0" fillId="0" borderId="30" xfId="0" applyNumberFormat="1" applyBorder="1" applyAlignment="1">
      <alignment horizontal="right"/>
    </xf>
    <xf numFmtId="0" fontId="22" fillId="35" borderId="35" xfId="0" applyFont="1" applyFill="1" applyBorder="1" applyAlignment="1">
      <alignment/>
    </xf>
    <xf numFmtId="0" fontId="22" fillId="35" borderId="0" xfId="0" applyFont="1" applyFill="1" applyBorder="1" applyAlignment="1">
      <alignment/>
    </xf>
    <xf numFmtId="4" fontId="85" fillId="34" borderId="34" xfId="0" applyNumberFormat="1" applyFont="1" applyFill="1" applyBorder="1" applyAlignment="1">
      <alignment horizontal="right" wrapText="1"/>
    </xf>
    <xf numFmtId="4" fontId="88" fillId="34" borderId="61" xfId="0" applyNumberFormat="1" applyFont="1" applyFill="1" applyBorder="1" applyAlignment="1">
      <alignment horizontal="right" wrapText="1"/>
    </xf>
    <xf numFmtId="0" fontId="4" fillId="0" borderId="0" xfId="0" applyFont="1" applyBorder="1" applyAlignment="1">
      <alignment vertical="top" wrapText="1"/>
    </xf>
    <xf numFmtId="0" fontId="4" fillId="0" borderId="42" xfId="0" applyFont="1" applyBorder="1" applyAlignment="1">
      <alignment vertical="top" wrapText="1"/>
    </xf>
    <xf numFmtId="0" fontId="4" fillId="0" borderId="28" xfId="0" applyFont="1" applyBorder="1" applyAlignment="1">
      <alignment vertical="top" wrapText="1"/>
    </xf>
    <xf numFmtId="0" fontId="4" fillId="0" borderId="62" xfId="0" applyFont="1" applyBorder="1" applyAlignment="1">
      <alignment vertical="top" wrapText="1"/>
    </xf>
    <xf numFmtId="0" fontId="7" fillId="35" borderId="63" xfId="0" applyFont="1" applyFill="1" applyBorder="1" applyAlignment="1">
      <alignment horizontal="center"/>
    </xf>
    <xf numFmtId="0" fontId="7" fillId="35" borderId="64" xfId="0" applyFont="1" applyFill="1" applyBorder="1" applyAlignment="1">
      <alignment horizontal="center"/>
    </xf>
    <xf numFmtId="0" fontId="7" fillId="35" borderId="65" xfId="0" applyFont="1" applyFill="1" applyBorder="1" applyAlignment="1">
      <alignment horizontal="center"/>
    </xf>
    <xf numFmtId="0" fontId="7" fillId="35" borderId="35" xfId="0" applyFont="1" applyFill="1" applyBorder="1" applyAlignment="1">
      <alignment horizontal="center"/>
    </xf>
    <xf numFmtId="0" fontId="7" fillId="35" borderId="0" xfId="0" applyFont="1" applyFill="1" applyBorder="1" applyAlignment="1">
      <alignment horizontal="center"/>
    </xf>
    <xf numFmtId="0" fontId="7" fillId="35" borderId="42" xfId="0" applyFont="1" applyFill="1" applyBorder="1" applyAlignment="1">
      <alignment horizontal="center"/>
    </xf>
    <xf numFmtId="0" fontId="8" fillId="0" borderId="0" xfId="0" applyFont="1" applyBorder="1" applyAlignment="1">
      <alignment vertical="top" wrapText="1"/>
    </xf>
    <xf numFmtId="0" fontId="8" fillId="0" borderId="42" xfId="0" applyFont="1" applyBorder="1" applyAlignment="1">
      <alignment vertical="top" wrapText="1"/>
    </xf>
    <xf numFmtId="0" fontId="4" fillId="36" borderId="66" xfId="0" applyFont="1" applyFill="1" applyBorder="1" applyAlignment="1">
      <alignment horizontal="left" vertical="top" wrapText="1"/>
    </xf>
    <xf numFmtId="0" fontId="4" fillId="36" borderId="67" xfId="0" applyFont="1" applyFill="1" applyBorder="1" applyAlignment="1">
      <alignment horizontal="left" vertical="top" wrapText="1"/>
    </xf>
    <xf numFmtId="0" fontId="4" fillId="36" borderId="68" xfId="0" applyFont="1" applyFill="1" applyBorder="1" applyAlignment="1">
      <alignment horizontal="left" vertical="top" wrapText="1"/>
    </xf>
    <xf numFmtId="0" fontId="4" fillId="35" borderId="69" xfId="0" applyFont="1" applyFill="1" applyBorder="1" applyAlignment="1">
      <alignment horizontal="center"/>
    </xf>
    <xf numFmtId="0" fontId="4" fillId="35" borderId="28" xfId="0" applyFont="1" applyFill="1" applyBorder="1" applyAlignment="1">
      <alignment horizontal="center"/>
    </xf>
    <xf numFmtId="0" fontId="4" fillId="35" borderId="62" xfId="0" applyFont="1" applyFill="1" applyBorder="1" applyAlignment="1">
      <alignment horizontal="center"/>
    </xf>
    <xf numFmtId="0" fontId="0" fillId="0" borderId="35" xfId="0" applyFont="1" applyBorder="1" applyAlignment="1">
      <alignment/>
    </xf>
    <xf numFmtId="1" fontId="4" fillId="0" borderId="11" xfId="0" applyNumberFormat="1" applyFont="1" applyBorder="1" applyAlignment="1">
      <alignment horizontal="center"/>
    </xf>
    <xf numFmtId="1" fontId="4" fillId="0" borderId="30" xfId="0" applyNumberFormat="1" applyFont="1" applyBorder="1" applyAlignment="1">
      <alignment horizontal="center"/>
    </xf>
    <xf numFmtId="1" fontId="4" fillId="0" borderId="11"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3" xfId="0" applyNumberFormat="1" applyFont="1" applyFill="1" applyBorder="1" applyAlignment="1">
      <alignment horizontal="center"/>
    </xf>
    <xf numFmtId="0" fontId="4" fillId="0" borderId="30" xfId="0" applyFont="1" applyBorder="1" applyAlignment="1">
      <alignment horizontal="left"/>
    </xf>
    <xf numFmtId="0" fontId="4" fillId="0" borderId="33" xfId="0" applyFont="1" applyBorder="1" applyAlignment="1">
      <alignment horizontal="left"/>
    </xf>
    <xf numFmtId="4" fontId="4" fillId="0" borderId="16" xfId="0" applyNumberFormat="1" applyFont="1" applyFill="1" applyBorder="1" applyAlignment="1" applyProtection="1">
      <alignment vertical="center"/>
      <protection locked="0"/>
    </xf>
    <xf numFmtId="0" fontId="4" fillId="0" borderId="70"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4" fillId="0" borderId="71"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4" fillId="0" borderId="72" xfId="0" applyFont="1" applyBorder="1" applyAlignment="1">
      <alignment horizontal="right" vertical="center"/>
    </xf>
    <xf numFmtId="4" fontId="4" fillId="0" borderId="16" xfId="0" applyNumberFormat="1" applyFont="1" applyFill="1" applyBorder="1" applyAlignment="1" applyProtection="1">
      <alignment horizontal="right" vertical="center"/>
      <protection locked="0"/>
    </xf>
    <xf numFmtId="0" fontId="4" fillId="0" borderId="70" xfId="0" applyFont="1" applyBorder="1" applyAlignment="1">
      <alignment horizontal="right" vertical="center"/>
    </xf>
    <xf numFmtId="4" fontId="4" fillId="0" borderId="70"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72" xfId="0" applyNumberFormat="1" applyFont="1" applyBorder="1" applyAlignment="1">
      <alignment horizontal="right"/>
    </xf>
    <xf numFmtId="4" fontId="4" fillId="0" borderId="36" xfId="0" applyNumberFormat="1" applyFont="1" applyFill="1" applyBorder="1" applyAlignment="1" applyProtection="1">
      <alignment horizontal="right" vertical="center"/>
      <protection locked="0"/>
    </xf>
    <xf numFmtId="0" fontId="4" fillId="0" borderId="73" xfId="0" applyFont="1" applyBorder="1" applyAlignment="1">
      <alignment horizontal="right" vertical="center"/>
    </xf>
    <xf numFmtId="0" fontId="6" fillId="35" borderId="0" xfId="0" applyFont="1" applyFill="1" applyBorder="1" applyAlignment="1">
      <alignment horizontal="center"/>
    </xf>
    <xf numFmtId="0" fontId="0" fillId="0" borderId="0" xfId="0" applyAlignment="1">
      <alignment/>
    </xf>
    <xf numFmtId="0" fontId="22" fillId="35" borderId="28" xfId="0" applyFont="1" applyFill="1" applyBorder="1" applyAlignment="1">
      <alignment horizontal="center"/>
    </xf>
    <xf numFmtId="0" fontId="88" fillId="0" borderId="0" xfId="0" applyFont="1" applyAlignment="1">
      <alignment wrapText="1"/>
    </xf>
    <xf numFmtId="0" fontId="88" fillId="0" borderId="29" xfId="0" applyFont="1" applyBorder="1" applyAlignment="1">
      <alignment horizontal="left" wrapText="1"/>
    </xf>
    <xf numFmtId="0" fontId="88" fillId="0" borderId="11" xfId="0" applyFont="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88" fillId="0" borderId="67" xfId="0" applyFont="1" applyBorder="1" applyAlignment="1">
      <alignment horizontal="center" wrapText="1"/>
    </xf>
    <xf numFmtId="0" fontId="15" fillId="33" borderId="17" xfId="224" applyFont="1" applyFill="1" applyBorder="1" applyAlignment="1">
      <alignment horizontal="center" wrapText="1"/>
      <protection/>
    </xf>
    <xf numFmtId="0" fontId="15" fillId="33" borderId="10" xfId="224" applyFont="1" applyFill="1" applyBorder="1" applyAlignment="1">
      <alignment horizontal="center" wrapText="1"/>
      <protection/>
    </xf>
    <xf numFmtId="0" fontId="88" fillId="34" borderId="29" xfId="0" applyFont="1" applyFill="1" applyBorder="1" applyAlignment="1">
      <alignment horizontal="left" wrapText="1"/>
    </xf>
    <xf numFmtId="0" fontId="88" fillId="34" borderId="11" xfId="0" applyFont="1" applyFill="1" applyBorder="1" applyAlignment="1">
      <alignment horizontal="left" wrapText="1"/>
    </xf>
    <xf numFmtId="0" fontId="88" fillId="0" borderId="40" xfId="0" applyFont="1" applyBorder="1" applyAlignment="1">
      <alignment horizontal="left" wrapText="1"/>
    </xf>
    <xf numFmtId="0" fontId="88" fillId="34" borderId="40" xfId="0" applyFont="1" applyFill="1" applyBorder="1" applyAlignment="1">
      <alignment horizontal="left" wrapText="1"/>
    </xf>
    <xf numFmtId="0" fontId="88" fillId="0" borderId="21" xfId="0" applyFont="1" applyBorder="1" applyAlignment="1">
      <alignment horizontal="left"/>
    </xf>
    <xf numFmtId="0" fontId="0" fillId="0" borderId="40" xfId="0" applyBorder="1" applyAlignment="1">
      <alignment horizontal="left"/>
    </xf>
    <xf numFmtId="0" fontId="0" fillId="0" borderId="29" xfId="0" applyBorder="1" applyAlignment="1">
      <alignment horizontal="left"/>
    </xf>
    <xf numFmtId="0" fontId="0" fillId="36" borderId="0" xfId="0" applyFont="1" applyFill="1" applyBorder="1" applyAlignment="1">
      <alignment horizontal="left" vertical="top" wrapText="1"/>
    </xf>
    <xf numFmtId="0" fontId="0" fillId="0" borderId="0" xfId="0" applyAlignment="1">
      <alignment/>
    </xf>
    <xf numFmtId="0" fontId="14" fillId="0" borderId="0" xfId="224" applyFont="1" applyBorder="1" applyAlignment="1">
      <alignment horizontal="center" vertical="center" wrapText="1"/>
      <protection/>
    </xf>
    <xf numFmtId="4" fontId="0" fillId="0" borderId="0" xfId="0" applyNumberFormat="1" applyFont="1" applyAlignment="1">
      <alignment horizontal="right"/>
    </xf>
    <xf numFmtId="0" fontId="14" fillId="0" borderId="36" xfId="224" applyFont="1" applyBorder="1" applyAlignment="1">
      <alignment horizontal="left" vertical="center" wrapText="1"/>
      <protection/>
    </xf>
    <xf numFmtId="0" fontId="15" fillId="35" borderId="17" xfId="224" applyFont="1" applyFill="1" applyBorder="1" applyAlignment="1">
      <alignment horizontal="right" wrapText="1"/>
      <protection/>
    </xf>
    <xf numFmtId="0" fontId="0" fillId="0" borderId="10" xfId="224" applyBorder="1" applyAlignment="1">
      <alignment horizontal="right" wrapText="1"/>
      <protection/>
    </xf>
    <xf numFmtId="0" fontId="0" fillId="36" borderId="21" xfId="0" applyFont="1" applyFill="1" applyBorder="1" applyAlignment="1">
      <alignment horizontal="left" vertical="top" wrapText="1"/>
    </xf>
    <xf numFmtId="0" fontId="0" fillId="36" borderId="40" xfId="0" applyFill="1" applyBorder="1" applyAlignment="1">
      <alignment horizontal="left" wrapText="1"/>
    </xf>
    <xf numFmtId="0" fontId="0" fillId="0" borderId="10" xfId="0" applyBorder="1" applyAlignment="1">
      <alignment horizontal="center"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20" fillId="0" borderId="21" xfId="139" applyFont="1" applyFill="1" applyBorder="1" applyAlignment="1">
      <alignment horizontal="left" vertical="top"/>
      <protection/>
    </xf>
    <xf numFmtId="0" fontId="20" fillId="0" borderId="40" xfId="139" applyFont="1" applyFill="1" applyBorder="1" applyAlignment="1">
      <alignment horizontal="left" vertical="top"/>
      <protection/>
    </xf>
    <xf numFmtId="0" fontId="20" fillId="0" borderId="29" xfId="139" applyFont="1" applyFill="1" applyBorder="1" applyAlignment="1">
      <alignment horizontal="left" vertical="top"/>
      <protection/>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20" fillId="0" borderId="21" xfId="0" applyFont="1" applyBorder="1" applyAlignment="1">
      <alignment horizontal="left" vertical="top" wrapText="1"/>
    </xf>
    <xf numFmtId="0" fontId="20" fillId="0" borderId="40" xfId="0" applyFont="1" applyBorder="1" applyAlignment="1">
      <alignment horizontal="left" vertical="top" wrapText="1"/>
    </xf>
    <xf numFmtId="0" fontId="20" fillId="0" borderId="29" xfId="0" applyFont="1" applyBorder="1" applyAlignment="1">
      <alignment horizontal="left" vertical="top" wrapText="1"/>
    </xf>
    <xf numFmtId="0" fontId="85" fillId="0" borderId="11" xfId="0" applyFont="1" applyBorder="1" applyAlignment="1">
      <alignment horizontal="justify" vertical="top" wrapText="1"/>
    </xf>
    <xf numFmtId="0" fontId="0" fillId="36" borderId="31" xfId="0" applyFont="1" applyFill="1" applyBorder="1" applyAlignment="1">
      <alignment horizontal="left" vertical="top" wrapText="1"/>
    </xf>
    <xf numFmtId="0" fontId="0" fillId="36" borderId="36" xfId="0" applyFill="1" applyBorder="1" applyAlignment="1">
      <alignment horizontal="left" wrapText="1"/>
    </xf>
    <xf numFmtId="0" fontId="0" fillId="36" borderId="32" xfId="0" applyFill="1" applyBorder="1" applyAlignment="1">
      <alignment horizontal="left" wrapText="1"/>
    </xf>
    <xf numFmtId="0" fontId="85" fillId="0" borderId="24" xfId="0" applyFont="1" applyBorder="1" applyAlignment="1">
      <alignment horizontal="left" vertical="top" wrapText="1"/>
    </xf>
    <xf numFmtId="0" fontId="85" fillId="0" borderId="25" xfId="0" applyFont="1" applyBorder="1" applyAlignment="1">
      <alignment horizontal="left" vertical="top" wrapText="1"/>
    </xf>
    <xf numFmtId="0" fontId="98" fillId="0" borderId="27" xfId="0" applyFont="1" applyBorder="1" applyAlignment="1">
      <alignment horizontal="center" vertical="top" wrapText="1"/>
    </xf>
    <xf numFmtId="0" fontId="98" fillId="0" borderId="74" xfId="0" applyFont="1" applyBorder="1" applyAlignment="1">
      <alignment horizontal="center" vertical="top" wrapText="1"/>
    </xf>
    <xf numFmtId="0" fontId="98" fillId="0" borderId="39" xfId="0" applyFont="1" applyBorder="1" applyAlignment="1">
      <alignment horizontal="center" vertical="top" wrapText="1"/>
    </xf>
    <xf numFmtId="0" fontId="85" fillId="0" borderId="21" xfId="0" applyFont="1" applyBorder="1" applyAlignment="1">
      <alignment horizontal="left" vertical="top" wrapText="1"/>
    </xf>
    <xf numFmtId="0" fontId="85" fillId="0" borderId="40" xfId="0" applyFont="1" applyBorder="1" applyAlignment="1">
      <alignment horizontal="left" vertical="top" wrapText="1"/>
    </xf>
    <xf numFmtId="0" fontId="85" fillId="0" borderId="29" xfId="0" applyFont="1" applyBorder="1" applyAlignment="1">
      <alignment horizontal="left" vertical="top" wrapText="1"/>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85" fillId="0" borderId="21" xfId="139" applyFont="1" applyFill="1" applyBorder="1" applyAlignment="1">
      <alignment horizontal="left" vertical="top"/>
      <protection/>
    </xf>
    <xf numFmtId="0" fontId="85" fillId="0" borderId="40" xfId="139" applyFont="1" applyFill="1" applyBorder="1" applyAlignment="1">
      <alignment horizontal="left" vertical="top"/>
      <protection/>
    </xf>
    <xf numFmtId="0" fontId="85" fillId="0" borderId="29" xfId="139" applyFont="1" applyFill="1" applyBorder="1" applyAlignment="1">
      <alignment horizontal="left" vertical="top"/>
      <protection/>
    </xf>
    <xf numFmtId="0" fontId="85" fillId="0" borderId="21" xfId="0" applyFont="1" applyBorder="1" applyAlignment="1">
      <alignment horizontal="justify" vertical="top" wrapText="1"/>
    </xf>
    <xf numFmtId="0" fontId="20" fillId="0" borderId="11" xfId="0" applyFont="1" applyBorder="1" applyAlignment="1">
      <alignment horizontal="justify" vertical="top" wrapText="1"/>
    </xf>
    <xf numFmtId="0" fontId="85" fillId="0" borderId="75" xfId="0" applyFont="1" applyBorder="1" applyAlignment="1">
      <alignment horizontal="justify" vertical="top" wrapText="1"/>
    </xf>
    <xf numFmtId="0" fontId="85" fillId="0" borderId="26" xfId="0" applyFont="1" applyBorder="1" applyAlignment="1">
      <alignment horizontal="justify" vertical="top" wrapText="1"/>
    </xf>
    <xf numFmtId="4" fontId="4" fillId="0" borderId="10" xfId="208" applyNumberFormat="1" applyFont="1" applyBorder="1" applyAlignment="1">
      <alignment horizontal="right"/>
      <protection/>
    </xf>
    <xf numFmtId="4" fontId="4" fillId="0" borderId="20" xfId="208" applyNumberFormat="1" applyFont="1" applyBorder="1" applyAlignment="1">
      <alignment horizontal="right"/>
      <protection/>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0" fontId="0" fillId="0" borderId="0" xfId="0" applyFont="1" applyAlignment="1">
      <alignment horizontal="center"/>
    </xf>
  </cellXfs>
  <cellStyles count="3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3" xfId="60"/>
    <cellStyle name="Normal 10 4" xfId="61"/>
    <cellStyle name="Normal 10 5" xfId="62"/>
    <cellStyle name="Normal 10 6" xfId="63"/>
    <cellStyle name="Normal 10 7" xfId="64"/>
    <cellStyle name="Normal 10 8" xfId="65"/>
    <cellStyle name="Normal 11" xfId="66"/>
    <cellStyle name="Normal 11 2" xfId="67"/>
    <cellStyle name="Normal 11 3" xfId="68"/>
    <cellStyle name="Normal 11 4" xfId="69"/>
    <cellStyle name="Normal 11 5" xfId="70"/>
    <cellStyle name="Normal 11 6" xfId="71"/>
    <cellStyle name="Normal 11 7" xfId="72"/>
    <cellStyle name="Normal 11 8" xfId="73"/>
    <cellStyle name="Normal 12" xfId="74"/>
    <cellStyle name="Normal 12 2" xfId="75"/>
    <cellStyle name="Normal 12 3" xfId="76"/>
    <cellStyle name="Normal 12 4" xfId="77"/>
    <cellStyle name="Normal 12 5" xfId="78"/>
    <cellStyle name="Normal 12 6" xfId="79"/>
    <cellStyle name="Normal 12 7" xfId="80"/>
    <cellStyle name="Normal 12 8" xfId="81"/>
    <cellStyle name="Normal 13" xfId="82"/>
    <cellStyle name="Normal 13 2" xfId="83"/>
    <cellStyle name="Normal 13 3" xfId="84"/>
    <cellStyle name="Normal 13 4" xfId="85"/>
    <cellStyle name="Normal 13 5" xfId="86"/>
    <cellStyle name="Normal 13 6" xfId="87"/>
    <cellStyle name="Normal 13 7" xfId="88"/>
    <cellStyle name="Normal 13 8" xfId="89"/>
    <cellStyle name="Normal 14" xfId="90"/>
    <cellStyle name="Normal 14 2" xfId="91"/>
    <cellStyle name="Normal 14 3" xfId="92"/>
    <cellStyle name="Normal 14 4" xfId="93"/>
    <cellStyle name="Normal 14 5" xfId="94"/>
    <cellStyle name="Normal 14 6" xfId="95"/>
    <cellStyle name="Normal 14 7" xfId="96"/>
    <cellStyle name="Normal 14 8" xfId="97"/>
    <cellStyle name="Normal 15" xfId="98"/>
    <cellStyle name="Normal 15 2" xfId="99"/>
    <cellStyle name="Normal 15 3" xfId="100"/>
    <cellStyle name="Normal 15 4" xfId="101"/>
    <cellStyle name="Normal 15 5" xfId="102"/>
    <cellStyle name="Normal 15 6" xfId="103"/>
    <cellStyle name="Normal 15 7" xfId="104"/>
    <cellStyle name="Normal 15 8" xfId="105"/>
    <cellStyle name="Normal 16" xfId="106"/>
    <cellStyle name="Normal 16 2" xfId="107"/>
    <cellStyle name="Normal 16 3" xfId="108"/>
    <cellStyle name="Normal 16 4" xfId="109"/>
    <cellStyle name="Normal 16 5" xfId="110"/>
    <cellStyle name="Normal 16 6" xfId="111"/>
    <cellStyle name="Normal 16 7" xfId="112"/>
    <cellStyle name="Normal 16 8" xfId="113"/>
    <cellStyle name="Normal 17" xfId="114"/>
    <cellStyle name="Normal 17 2" xfId="115"/>
    <cellStyle name="Normal 17 3" xfId="116"/>
    <cellStyle name="Normal 17 4" xfId="117"/>
    <cellStyle name="Normal 17 5" xfId="118"/>
    <cellStyle name="Normal 17 6" xfId="119"/>
    <cellStyle name="Normal 17 7" xfId="120"/>
    <cellStyle name="Normal 17 8" xfId="121"/>
    <cellStyle name="Normal 18" xfId="122"/>
    <cellStyle name="Normal 18 2" xfId="123"/>
    <cellStyle name="Normal 18 3" xfId="124"/>
    <cellStyle name="Normal 18 4" xfId="125"/>
    <cellStyle name="Normal 18 5" xfId="126"/>
    <cellStyle name="Normal 18 6" xfId="127"/>
    <cellStyle name="Normal 18 7" xfId="128"/>
    <cellStyle name="Normal 18 8" xfId="129"/>
    <cellStyle name="Normal 19" xfId="130"/>
    <cellStyle name="Normal 19 2" xfId="131"/>
    <cellStyle name="Normal 19 3" xfId="132"/>
    <cellStyle name="Normal 19 4" xfId="133"/>
    <cellStyle name="Normal 19 5" xfId="134"/>
    <cellStyle name="Normal 19 6" xfId="135"/>
    <cellStyle name="Normal 19 7" xfId="136"/>
    <cellStyle name="Normal 19 8" xfId="137"/>
    <cellStyle name="Normal 2" xfId="138"/>
    <cellStyle name="Normal 2 2" xfId="139"/>
    <cellStyle name="Normal 2 2 10" xfId="140"/>
    <cellStyle name="Normal 2 2 11" xfId="141"/>
    <cellStyle name="Normal 2 2 12" xfId="142"/>
    <cellStyle name="Normal 2 2 13" xfId="143"/>
    <cellStyle name="Normal 2 2 14" xfId="144"/>
    <cellStyle name="Normal 2 2 15" xfId="145"/>
    <cellStyle name="Normal 2 2 16" xfId="146"/>
    <cellStyle name="Normal 2 2 17" xfId="147"/>
    <cellStyle name="Normal 2 2 18" xfId="148"/>
    <cellStyle name="Normal 2 2 19" xfId="149"/>
    <cellStyle name="Normal 2 2 2" xfId="150"/>
    <cellStyle name="Normal 2 2 20" xfId="151"/>
    <cellStyle name="Normal 2 2 21" xfId="152"/>
    <cellStyle name="Normal 2 2 22" xfId="153"/>
    <cellStyle name="Normal 2 2 23" xfId="154"/>
    <cellStyle name="Normal 2 2 24" xfId="155"/>
    <cellStyle name="Normal 2 2 25" xfId="156"/>
    <cellStyle name="Normal 2 2 26" xfId="157"/>
    <cellStyle name="Normal 2 2 27" xfId="158"/>
    <cellStyle name="Normal 2 2 28" xfId="159"/>
    <cellStyle name="Normal 2 2 29" xfId="160"/>
    <cellStyle name="Normal 2 2 3" xfId="161"/>
    <cellStyle name="Normal 2 2 30" xfId="162"/>
    <cellStyle name="Normal 2 2 31" xfId="163"/>
    <cellStyle name="Normal 2 2 32" xfId="164"/>
    <cellStyle name="Normal 2 2 32 2" xfId="165"/>
    <cellStyle name="Normal 2 2 32 3" xfId="166"/>
    <cellStyle name="Normal 2 2 32 4" xfId="167"/>
    <cellStyle name="Normal 2 2 32 5" xfId="168"/>
    <cellStyle name="Normal 2 2 32 6" xfId="169"/>
    <cellStyle name="Normal 2 2 4" xfId="170"/>
    <cellStyle name="Normal 2 2 5" xfId="171"/>
    <cellStyle name="Normal 2 2 6" xfId="172"/>
    <cellStyle name="Normal 2 2 7" xfId="173"/>
    <cellStyle name="Normal 2 2 8" xfId="174"/>
    <cellStyle name="Normal 2 2 9" xfId="175"/>
    <cellStyle name="Normal 20" xfId="176"/>
    <cellStyle name="Normal 20 2" xfId="177"/>
    <cellStyle name="Normal 20 3" xfId="178"/>
    <cellStyle name="Normal 20 4" xfId="179"/>
    <cellStyle name="Normal 20 5" xfId="180"/>
    <cellStyle name="Normal 20 6" xfId="181"/>
    <cellStyle name="Normal 20 7" xfId="182"/>
    <cellStyle name="Normal 20 8" xfId="183"/>
    <cellStyle name="Normal 21" xfId="184"/>
    <cellStyle name="Normal 21 2" xfId="185"/>
    <cellStyle name="Normal 21 3" xfId="186"/>
    <cellStyle name="Normal 21 4" xfId="187"/>
    <cellStyle name="Normal 21 5" xfId="188"/>
    <cellStyle name="Normal 21 6" xfId="189"/>
    <cellStyle name="Normal 21 7" xfId="190"/>
    <cellStyle name="Normal 21 8" xfId="191"/>
    <cellStyle name="Normal 22" xfId="192"/>
    <cellStyle name="Normal 22 2" xfId="193"/>
    <cellStyle name="Normal 22 3" xfId="194"/>
    <cellStyle name="Normal 22 4" xfId="195"/>
    <cellStyle name="Normal 22 5" xfId="196"/>
    <cellStyle name="Normal 22 6" xfId="197"/>
    <cellStyle name="Normal 22 7" xfId="198"/>
    <cellStyle name="Normal 22 8" xfId="199"/>
    <cellStyle name="Normal 23" xfId="200"/>
    <cellStyle name="Normal 23 2" xfId="201"/>
    <cellStyle name="Normal 23 3" xfId="202"/>
    <cellStyle name="Normal 23 4" xfId="203"/>
    <cellStyle name="Normal 23 5" xfId="204"/>
    <cellStyle name="Normal 23 6" xfId="205"/>
    <cellStyle name="Normal 23 7" xfId="206"/>
    <cellStyle name="Normal 23 8" xfId="207"/>
    <cellStyle name="Normal 24" xfId="208"/>
    <cellStyle name="Normal 24 2" xfId="209"/>
    <cellStyle name="Normal 24 3" xfId="210"/>
    <cellStyle name="Normal 24 4" xfId="211"/>
    <cellStyle name="Normal 24 5" xfId="212"/>
    <cellStyle name="Normal 24 6" xfId="213"/>
    <cellStyle name="Normal 24 7" xfId="214"/>
    <cellStyle name="Normal 24 8" xfId="215"/>
    <cellStyle name="Normal 25" xfId="216"/>
    <cellStyle name="Normal 25 2" xfId="217"/>
    <cellStyle name="Normal 25 3" xfId="218"/>
    <cellStyle name="Normal 25 4" xfId="219"/>
    <cellStyle name="Normal 25 5" xfId="220"/>
    <cellStyle name="Normal 25 6" xfId="221"/>
    <cellStyle name="Normal 25 7" xfId="222"/>
    <cellStyle name="Normal 25 8" xfId="223"/>
    <cellStyle name="Normal 26" xfId="224"/>
    <cellStyle name="Normal 26 2" xfId="225"/>
    <cellStyle name="Normal 26 3" xfId="226"/>
    <cellStyle name="Normal 26 4" xfId="227"/>
    <cellStyle name="Normal 26 5" xfId="228"/>
    <cellStyle name="Normal 26 6" xfId="229"/>
    <cellStyle name="Normal 26 7" xfId="230"/>
    <cellStyle name="Normal 26 8" xfId="231"/>
    <cellStyle name="Normal 27" xfId="232"/>
    <cellStyle name="Normal 27 2" xfId="233"/>
    <cellStyle name="Normal 27 3" xfId="234"/>
    <cellStyle name="Normal 27 4" xfId="235"/>
    <cellStyle name="Normal 27 5" xfId="236"/>
    <cellStyle name="Normal 27 6" xfId="237"/>
    <cellStyle name="Normal 27 7" xfId="238"/>
    <cellStyle name="Normal 27 8" xfId="239"/>
    <cellStyle name="Normal 28" xfId="240"/>
    <cellStyle name="Normal 28 2" xfId="241"/>
    <cellStyle name="Normal 28 3" xfId="242"/>
    <cellStyle name="Normal 28 4" xfId="243"/>
    <cellStyle name="Normal 28 5" xfId="244"/>
    <cellStyle name="Normal 28 6" xfId="245"/>
    <cellStyle name="Normal 28 7" xfId="246"/>
    <cellStyle name="Normal 28 8" xfId="247"/>
    <cellStyle name="Normal 29" xfId="248"/>
    <cellStyle name="Normal 29 2" xfId="249"/>
    <cellStyle name="Normal 29 3" xfId="250"/>
    <cellStyle name="Normal 29 4" xfId="251"/>
    <cellStyle name="Normal 29 5" xfId="252"/>
    <cellStyle name="Normal 29 6" xfId="253"/>
    <cellStyle name="Normal 29 7" xfId="254"/>
    <cellStyle name="Normal 29 8" xfId="255"/>
    <cellStyle name="Normal 3" xfId="256"/>
    <cellStyle name="Normal 3 10" xfId="257"/>
    <cellStyle name="Normal 3 11" xfId="258"/>
    <cellStyle name="Normal 3 12" xfId="259"/>
    <cellStyle name="Normal 3 13" xfId="260"/>
    <cellStyle name="Normal 3 14" xfId="261"/>
    <cellStyle name="Normal 3 15" xfId="262"/>
    <cellStyle name="Normal 3 16" xfId="263"/>
    <cellStyle name="Normal 3 17" xfId="264"/>
    <cellStyle name="Normal 3 18" xfId="265"/>
    <cellStyle name="Normal 3 19" xfId="266"/>
    <cellStyle name="Normal 3 2" xfId="267"/>
    <cellStyle name="Normal 3 20" xfId="268"/>
    <cellStyle name="Normal 3 21" xfId="269"/>
    <cellStyle name="Normal 3 22" xfId="270"/>
    <cellStyle name="Normal 3 23" xfId="271"/>
    <cellStyle name="Normal 3 24" xfId="272"/>
    <cellStyle name="Normal 3 25" xfId="273"/>
    <cellStyle name="Normal 3 26" xfId="274"/>
    <cellStyle name="Normal 3 27" xfId="275"/>
    <cellStyle name="Normal 3 28" xfId="276"/>
    <cellStyle name="Normal 3 29" xfId="277"/>
    <cellStyle name="Normal 3 3" xfId="278"/>
    <cellStyle name="Normal 3 30" xfId="279"/>
    <cellStyle name="Normal 3 31" xfId="280"/>
    <cellStyle name="Normal 3 32" xfId="281"/>
    <cellStyle name="Normal 3 33" xfId="282"/>
    <cellStyle name="Normal 3 34" xfId="283"/>
    <cellStyle name="Normal 3 35" xfId="284"/>
    <cellStyle name="Normal 3 36" xfId="285"/>
    <cellStyle name="Normal 3 37" xfId="286"/>
    <cellStyle name="Normal 3 38" xfId="287"/>
    <cellStyle name="Normal 3 39" xfId="288"/>
    <cellStyle name="Normal 3 4" xfId="289"/>
    <cellStyle name="Normal 3 40" xfId="290"/>
    <cellStyle name="Normal 3 41" xfId="291"/>
    <cellStyle name="Normal 3 42" xfId="292"/>
    <cellStyle name="Normal 3 43" xfId="293"/>
    <cellStyle name="Normal 3 44" xfId="294"/>
    <cellStyle name="Normal 3 45" xfId="295"/>
    <cellStyle name="Normal 3 46" xfId="296"/>
    <cellStyle name="Normal 3 47" xfId="297"/>
    <cellStyle name="Normal 3 48" xfId="298"/>
    <cellStyle name="Normal 3 49" xfId="299"/>
    <cellStyle name="Normal 3 5" xfId="300"/>
    <cellStyle name="Normal 3 50" xfId="301"/>
    <cellStyle name="Normal 3 51" xfId="302"/>
    <cellStyle name="Normal 3 52" xfId="303"/>
    <cellStyle name="Normal 3 53" xfId="304"/>
    <cellStyle name="Normal 3 54" xfId="305"/>
    <cellStyle name="Normal 3 55" xfId="306"/>
    <cellStyle name="Normal 3 56" xfId="307"/>
    <cellStyle name="Normal 3 57" xfId="308"/>
    <cellStyle name="Normal 3 58" xfId="309"/>
    <cellStyle name="Normal 3 6" xfId="310"/>
    <cellStyle name="Normal 3 7" xfId="311"/>
    <cellStyle name="Normal 3 8" xfId="312"/>
    <cellStyle name="Normal 3 9" xfId="313"/>
    <cellStyle name="Normal 30" xfId="314"/>
    <cellStyle name="Normal 31" xfId="315"/>
    <cellStyle name="Normal 31 2" xfId="316"/>
    <cellStyle name="Normal 31 3" xfId="317"/>
    <cellStyle name="Normal 31 4" xfId="318"/>
    <cellStyle name="Normal 31 5" xfId="319"/>
    <cellStyle name="Normal 31 6" xfId="320"/>
    <cellStyle name="Normal 31 7" xfId="321"/>
    <cellStyle name="Normal 31 8" xfId="322"/>
    <cellStyle name="Normal 32" xfId="323"/>
    <cellStyle name="Normal 32 2" xfId="324"/>
    <cellStyle name="Normal 32 3" xfId="325"/>
    <cellStyle name="Normal 32 4" xfId="326"/>
    <cellStyle name="Normal 32 5" xfId="327"/>
    <cellStyle name="Normal 32 6" xfId="328"/>
    <cellStyle name="Normal 32 7" xfId="329"/>
    <cellStyle name="Normal 32 8" xfId="330"/>
    <cellStyle name="Normal 4" xfId="331"/>
    <cellStyle name="Normal 5" xfId="332"/>
    <cellStyle name="Normal 5 2" xfId="333"/>
    <cellStyle name="Normal 5 3" xfId="334"/>
    <cellStyle name="Normal 5 4" xfId="335"/>
    <cellStyle name="Normal 5 5" xfId="336"/>
    <cellStyle name="Normal 5 6" xfId="337"/>
    <cellStyle name="Normal 6" xfId="338"/>
    <cellStyle name="Normal 6 2" xfId="339"/>
    <cellStyle name="Normal 6 3" xfId="340"/>
    <cellStyle name="Normal 6 4" xfId="341"/>
    <cellStyle name="Normal 6 5" xfId="342"/>
    <cellStyle name="Normal 6 6" xfId="343"/>
    <cellStyle name="Normal 7" xfId="344"/>
    <cellStyle name="Normal 7 2" xfId="345"/>
    <cellStyle name="Normal 7 3" xfId="346"/>
    <cellStyle name="Normal 7 4" xfId="347"/>
    <cellStyle name="Normal 7 5" xfId="348"/>
    <cellStyle name="Normal 7 6" xfId="349"/>
    <cellStyle name="Normal 8" xfId="350"/>
    <cellStyle name="Normal 8 2" xfId="351"/>
    <cellStyle name="Normal 8 3" xfId="352"/>
    <cellStyle name="Normal 8 4" xfId="353"/>
    <cellStyle name="Normal 8 5" xfId="354"/>
    <cellStyle name="Normal 8 6" xfId="355"/>
    <cellStyle name="Normal 9" xfId="356"/>
    <cellStyle name="Normal 9 2" xfId="357"/>
    <cellStyle name="Normal 9 3" xfId="358"/>
    <cellStyle name="Normal 9 4" xfId="359"/>
    <cellStyle name="Normal 9 5" xfId="360"/>
    <cellStyle name="Normal 9 6" xfId="361"/>
    <cellStyle name="Normal_normativi" xfId="362"/>
    <cellStyle name="Normal_predmer radova" xfId="363"/>
    <cellStyle name="Note" xfId="364"/>
    <cellStyle name="Output" xfId="365"/>
    <cellStyle name="Percent" xfId="366"/>
    <cellStyle name="Title" xfId="367"/>
    <cellStyle name="Total" xfId="368"/>
    <cellStyle name="Warning Text" xfId="3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C699"/>
  <sheetViews>
    <sheetView showZeros="0" tabSelected="1" view="pageBreakPreview" zoomScale="70" zoomScaleNormal="70" zoomScaleSheetLayoutView="70" workbookViewId="0" topLeftCell="A632">
      <selection activeCell="E635" sqref="E635"/>
    </sheetView>
  </sheetViews>
  <sheetFormatPr defaultColWidth="9.140625" defaultRowHeight="12.75"/>
  <cols>
    <col min="1" max="1" width="1.28515625" style="1" customWidth="1"/>
    <col min="2" max="2" width="6.28125" style="7" customWidth="1"/>
    <col min="3" max="3" width="48.28125" style="1" customWidth="1"/>
    <col min="4" max="4" width="5.7109375" style="10" customWidth="1"/>
    <col min="5" max="5" width="12.57421875" style="11" customWidth="1"/>
    <col min="6" max="6" width="11.28125" style="12" customWidth="1"/>
    <col min="7" max="7" width="22.7109375" style="12" customWidth="1"/>
    <col min="8" max="16384" width="9.140625" style="1" customWidth="1"/>
  </cols>
  <sheetData>
    <row r="1" spans="1:10" ht="18" thickTop="1">
      <c r="A1" s="487" t="s">
        <v>166</v>
      </c>
      <c r="B1" s="488"/>
      <c r="C1" s="488"/>
      <c r="D1" s="488"/>
      <c r="E1" s="488"/>
      <c r="F1" s="488"/>
      <c r="G1" s="489"/>
      <c r="H1" s="153"/>
      <c r="I1" s="121"/>
      <c r="J1" s="121"/>
    </row>
    <row r="2" spans="1:10" ht="20.25">
      <c r="A2" s="498" t="s">
        <v>197</v>
      </c>
      <c r="B2" s="499"/>
      <c r="C2" s="499"/>
      <c r="D2" s="499"/>
      <c r="E2" s="499"/>
      <c r="F2" s="499"/>
      <c r="G2" s="500"/>
      <c r="H2" s="479"/>
      <c r="I2" s="480"/>
      <c r="J2" s="480"/>
    </row>
    <row r="3" spans="1:8" ht="27.75" customHeight="1" thickBot="1">
      <c r="A3" s="495" t="s">
        <v>730</v>
      </c>
      <c r="B3" s="496"/>
      <c r="C3" s="496"/>
      <c r="D3" s="496"/>
      <c r="E3" s="496"/>
      <c r="F3" s="496"/>
      <c r="G3" s="497"/>
      <c r="H3" s="147"/>
    </row>
    <row r="4" spans="1:7" ht="17.25">
      <c r="A4" s="357"/>
      <c r="B4" s="358"/>
      <c r="C4" s="307"/>
      <c r="D4" s="307"/>
      <c r="E4" s="308"/>
      <c r="F4" s="208"/>
      <c r="G4" s="209"/>
    </row>
    <row r="5" spans="1:7" ht="17.25">
      <c r="A5" s="490" t="s">
        <v>167</v>
      </c>
      <c r="B5" s="491"/>
      <c r="C5" s="491"/>
      <c r="D5" s="491"/>
      <c r="E5" s="491"/>
      <c r="F5" s="491"/>
      <c r="G5" s="492"/>
    </row>
    <row r="6" spans="1:7" ht="17.25">
      <c r="A6" s="357"/>
      <c r="B6" s="358"/>
      <c r="C6" s="307"/>
      <c r="D6" s="307"/>
      <c r="E6" s="308"/>
      <c r="F6" s="208"/>
      <c r="G6" s="209"/>
    </row>
    <row r="7" spans="1:7" ht="17.25">
      <c r="A7" s="357"/>
      <c r="B7" s="358"/>
      <c r="C7" s="307"/>
      <c r="D7" s="307"/>
      <c r="E7" s="308"/>
      <c r="F7" s="208"/>
      <c r="G7" s="209"/>
    </row>
    <row r="8" spans="1:7" ht="17.25">
      <c r="A8" s="357"/>
      <c r="B8" s="205"/>
      <c r="C8" s="207"/>
      <c r="D8" s="359"/>
      <c r="E8" s="308"/>
      <c r="F8" s="208"/>
      <c r="G8" s="209"/>
    </row>
    <row r="9" spans="1:7" ht="17.25">
      <c r="A9" s="357"/>
      <c r="B9" s="358"/>
      <c r="C9" s="359"/>
      <c r="D9" s="359"/>
      <c r="E9" s="308"/>
      <c r="F9" s="208"/>
      <c r="G9" s="209"/>
    </row>
    <row r="10" spans="1:7" ht="17.25">
      <c r="A10" s="357"/>
      <c r="B10" s="360">
        <v>1</v>
      </c>
      <c r="C10" s="361" t="s">
        <v>169</v>
      </c>
      <c r="D10" s="307"/>
      <c r="E10" s="308"/>
      <c r="F10" s="208"/>
      <c r="G10" s="209"/>
    </row>
    <row r="11" spans="1:7" ht="17.25">
      <c r="A11" s="357"/>
      <c r="B11" s="360">
        <v>2</v>
      </c>
      <c r="C11" s="361" t="s">
        <v>170</v>
      </c>
      <c r="D11" s="307"/>
      <c r="E11" s="308"/>
      <c r="F11" s="208"/>
      <c r="G11" s="209"/>
    </row>
    <row r="12" spans="1:7" ht="17.25">
      <c r="A12" s="357"/>
      <c r="B12" s="360">
        <v>3</v>
      </c>
      <c r="C12" s="361" t="s">
        <v>171</v>
      </c>
      <c r="D12" s="307"/>
      <c r="E12" s="308"/>
      <c r="F12" s="208"/>
      <c r="G12" s="209"/>
    </row>
    <row r="13" spans="1:7" ht="17.25">
      <c r="A13" s="357"/>
      <c r="B13" s="360">
        <v>4</v>
      </c>
      <c r="C13" s="361" t="s">
        <v>172</v>
      </c>
      <c r="D13" s="307"/>
      <c r="E13" s="308"/>
      <c r="F13" s="208"/>
      <c r="G13" s="209"/>
    </row>
    <row r="14" spans="1:7" ht="17.25">
      <c r="A14" s="357"/>
      <c r="B14" s="360">
        <v>5</v>
      </c>
      <c r="C14" s="361" t="s">
        <v>173</v>
      </c>
      <c r="D14" s="307"/>
      <c r="E14" s="308"/>
      <c r="F14" s="208"/>
      <c r="G14" s="209"/>
    </row>
    <row r="15" spans="1:7" ht="17.25">
      <c r="A15" s="357"/>
      <c r="B15" s="360">
        <v>6</v>
      </c>
      <c r="C15" s="361" t="s">
        <v>174</v>
      </c>
      <c r="D15" s="307"/>
      <c r="E15" s="308"/>
      <c r="F15" s="208"/>
      <c r="G15" s="209"/>
    </row>
    <row r="16" spans="1:7" ht="17.25">
      <c r="A16" s="357"/>
      <c r="B16" s="360">
        <v>7</v>
      </c>
      <c r="C16" s="361" t="s">
        <v>175</v>
      </c>
      <c r="D16" s="307"/>
      <c r="E16" s="308"/>
      <c r="F16" s="208"/>
      <c r="G16" s="209"/>
    </row>
    <row r="17" spans="1:7" ht="17.25">
      <c r="A17" s="357"/>
      <c r="B17" s="360">
        <v>8</v>
      </c>
      <c r="C17" s="361" t="s">
        <v>202</v>
      </c>
      <c r="D17" s="307"/>
      <c r="E17" s="308"/>
      <c r="F17" s="208"/>
      <c r="G17" s="209"/>
    </row>
    <row r="18" spans="1:7" ht="17.25">
      <c r="A18" s="357"/>
      <c r="B18" s="360">
        <v>9</v>
      </c>
      <c r="C18" s="361" t="s">
        <v>176</v>
      </c>
      <c r="D18" s="307"/>
      <c r="E18" s="308"/>
      <c r="F18" s="208"/>
      <c r="G18" s="209"/>
    </row>
    <row r="19" spans="1:7" ht="17.25">
      <c r="A19" s="357"/>
      <c r="B19" s="360">
        <v>10</v>
      </c>
      <c r="C19" s="361" t="s">
        <v>177</v>
      </c>
      <c r="D19" s="307"/>
      <c r="E19" s="308"/>
      <c r="F19" s="208"/>
      <c r="G19" s="209"/>
    </row>
    <row r="20" spans="1:7" ht="17.25">
      <c r="A20" s="357"/>
      <c r="B20" s="360">
        <v>11</v>
      </c>
      <c r="C20" s="361" t="s">
        <v>199</v>
      </c>
      <c r="D20" s="307"/>
      <c r="E20" s="308"/>
      <c r="F20" s="208"/>
      <c r="G20" s="209"/>
    </row>
    <row r="21" spans="1:7" ht="17.25">
      <c r="A21" s="357"/>
      <c r="B21" s="360">
        <v>12</v>
      </c>
      <c r="C21" s="361" t="s">
        <v>178</v>
      </c>
      <c r="D21" s="307"/>
      <c r="E21" s="308"/>
      <c r="F21" s="208"/>
      <c r="G21" s="209"/>
    </row>
    <row r="22" spans="1:7" ht="17.25">
      <c r="A22" s="357"/>
      <c r="B22" s="360">
        <v>13</v>
      </c>
      <c r="C22" s="361" t="s">
        <v>179</v>
      </c>
      <c r="D22" s="307"/>
      <c r="E22" s="308"/>
      <c r="F22" s="208"/>
      <c r="G22" s="209"/>
    </row>
    <row r="23" spans="1:7" ht="17.25">
      <c r="A23" s="357"/>
      <c r="B23" s="360">
        <v>14</v>
      </c>
      <c r="C23" s="361" t="s">
        <v>180</v>
      </c>
      <c r="D23" s="307"/>
      <c r="E23" s="308"/>
      <c r="F23" s="208"/>
      <c r="G23" s="209"/>
    </row>
    <row r="24" spans="1:7" ht="17.25">
      <c r="A24" s="357"/>
      <c r="B24" s="360">
        <v>15</v>
      </c>
      <c r="C24" s="361" t="s">
        <v>181</v>
      </c>
      <c r="D24" s="307"/>
      <c r="E24" s="308"/>
      <c r="F24" s="208"/>
      <c r="G24" s="209"/>
    </row>
    <row r="25" spans="1:7" ht="12.75" customHeight="1">
      <c r="A25" s="357"/>
      <c r="B25" s="358"/>
      <c r="C25" s="307"/>
      <c r="D25" s="307"/>
      <c r="E25" s="308"/>
      <c r="F25" s="208"/>
      <c r="G25" s="209"/>
    </row>
    <row r="26" spans="1:7" ht="12.75" customHeight="1">
      <c r="A26" s="357"/>
      <c r="B26" s="358"/>
      <c r="C26" s="307"/>
      <c r="D26" s="307"/>
      <c r="E26" s="308"/>
      <c r="F26" s="208"/>
      <c r="G26" s="209"/>
    </row>
    <row r="27" spans="1:7" ht="12.75" customHeight="1">
      <c r="A27" s="362"/>
      <c r="B27" s="205"/>
      <c r="C27" s="363" t="s">
        <v>182</v>
      </c>
      <c r="D27" s="207"/>
      <c r="E27" s="208"/>
      <c r="F27" s="208"/>
      <c r="G27" s="209"/>
    </row>
    <row r="28" spans="1:7" s="5" customFormat="1" ht="12.75" customHeight="1">
      <c r="A28" s="362"/>
      <c r="B28" s="205"/>
      <c r="C28" s="206"/>
      <c r="D28" s="207"/>
      <c r="E28" s="208"/>
      <c r="F28" s="208"/>
      <c r="G28" s="209"/>
    </row>
    <row r="29" spans="1:7" ht="80.25" customHeight="1">
      <c r="A29" s="362"/>
      <c r="B29" s="483" t="s">
        <v>554</v>
      </c>
      <c r="C29" s="483"/>
      <c r="D29" s="483"/>
      <c r="E29" s="483"/>
      <c r="F29" s="483"/>
      <c r="G29" s="484"/>
    </row>
    <row r="30" spans="1:7" ht="17.25">
      <c r="A30" s="362"/>
      <c r="B30" s="493" t="s">
        <v>826</v>
      </c>
      <c r="C30" s="493"/>
      <c r="D30" s="493"/>
      <c r="E30" s="493"/>
      <c r="F30" s="493"/>
      <c r="G30" s="494"/>
    </row>
    <row r="31" spans="1:7" ht="106.5" customHeight="1">
      <c r="A31" s="362"/>
      <c r="B31" s="483" t="s">
        <v>201</v>
      </c>
      <c r="C31" s="483"/>
      <c r="D31" s="483"/>
      <c r="E31" s="483"/>
      <c r="F31" s="483"/>
      <c r="G31" s="484"/>
    </row>
    <row r="32" spans="1:7" ht="93.75" customHeight="1">
      <c r="A32" s="362"/>
      <c r="B32" s="493" t="s">
        <v>827</v>
      </c>
      <c r="C32" s="493"/>
      <c r="D32" s="493"/>
      <c r="E32" s="493"/>
      <c r="F32" s="493"/>
      <c r="G32" s="494"/>
    </row>
    <row r="33" spans="1:7" ht="119.25" customHeight="1">
      <c r="A33" s="362"/>
      <c r="B33" s="493" t="s">
        <v>828</v>
      </c>
      <c r="C33" s="493"/>
      <c r="D33" s="493"/>
      <c r="E33" s="493"/>
      <c r="F33" s="493"/>
      <c r="G33" s="494"/>
    </row>
    <row r="34" spans="1:7" ht="150.75" customHeight="1">
      <c r="A34" s="362"/>
      <c r="B34" s="493" t="s">
        <v>829</v>
      </c>
      <c r="C34" s="493"/>
      <c r="D34" s="493"/>
      <c r="E34" s="493"/>
      <c r="F34" s="493"/>
      <c r="G34" s="494"/>
    </row>
    <row r="35" spans="1:7" ht="138" customHeight="1">
      <c r="A35" s="362"/>
      <c r="B35" s="483" t="s">
        <v>57</v>
      </c>
      <c r="C35" s="483"/>
      <c r="D35" s="483"/>
      <c r="E35" s="483"/>
      <c r="F35" s="483"/>
      <c r="G35" s="484"/>
    </row>
    <row r="36" spans="1:7" ht="90" customHeight="1">
      <c r="A36" s="362"/>
      <c r="B36" s="483" t="s">
        <v>58</v>
      </c>
      <c r="C36" s="483"/>
      <c r="D36" s="483"/>
      <c r="E36" s="483"/>
      <c r="F36" s="483"/>
      <c r="G36" s="484"/>
    </row>
    <row r="37" spans="1:7" ht="69.75" customHeight="1">
      <c r="A37" s="362"/>
      <c r="B37" s="493" t="s">
        <v>830</v>
      </c>
      <c r="C37" s="493"/>
      <c r="D37" s="493"/>
      <c r="E37" s="493"/>
      <c r="F37" s="493"/>
      <c r="G37" s="494"/>
    </row>
    <row r="38" spans="1:7" ht="17.25">
      <c r="A38" s="153"/>
      <c r="B38" s="205"/>
      <c r="C38" s="206"/>
      <c r="D38" s="207"/>
      <c r="E38" s="208"/>
      <c r="F38" s="208"/>
      <c r="G38" s="209"/>
    </row>
    <row r="39" spans="1:7" ht="17.25">
      <c r="A39" s="153"/>
      <c r="B39" s="205"/>
      <c r="C39" s="207"/>
      <c r="D39" s="210" t="s">
        <v>183</v>
      </c>
      <c r="E39" s="211" t="s">
        <v>184</v>
      </c>
      <c r="F39" s="211" t="s">
        <v>185</v>
      </c>
      <c r="G39" s="212" t="s">
        <v>186</v>
      </c>
    </row>
    <row r="40" spans="1:7" ht="17.25">
      <c r="A40" s="153"/>
      <c r="B40" s="213">
        <v>1</v>
      </c>
      <c r="C40" s="214" t="s">
        <v>187</v>
      </c>
      <c r="D40" s="214"/>
      <c r="E40" s="215"/>
      <c r="F40" s="208"/>
      <c r="G40" s="209"/>
    </row>
    <row r="41" spans="1:7" ht="17.25">
      <c r="A41" s="153"/>
      <c r="B41" s="213"/>
      <c r="C41" s="214"/>
      <c r="D41" s="214"/>
      <c r="E41" s="215"/>
      <c r="F41" s="208"/>
      <c r="G41" s="209"/>
    </row>
    <row r="42" spans="1:7" ht="235.5" customHeight="1">
      <c r="A42" s="153"/>
      <c r="B42" s="216">
        <v>1</v>
      </c>
      <c r="C42" s="217" t="s">
        <v>770</v>
      </c>
      <c r="D42" s="218" t="s">
        <v>771</v>
      </c>
      <c r="E42" s="219">
        <v>1000</v>
      </c>
      <c r="F42" s="220"/>
      <c r="G42" s="221"/>
    </row>
    <row r="43" spans="1:7" ht="109.5" customHeight="1">
      <c r="A43" s="153"/>
      <c r="B43" s="216">
        <v>2</v>
      </c>
      <c r="C43" s="222" t="s">
        <v>772</v>
      </c>
      <c r="D43" s="218" t="s">
        <v>771</v>
      </c>
      <c r="E43" s="219">
        <v>300</v>
      </c>
      <c r="F43" s="220"/>
      <c r="G43" s="221"/>
    </row>
    <row r="44" spans="1:7" ht="132.75" customHeight="1">
      <c r="A44" s="153"/>
      <c r="B44" s="216">
        <v>3</v>
      </c>
      <c r="C44" s="222" t="s">
        <v>773</v>
      </c>
      <c r="D44" s="218" t="s">
        <v>771</v>
      </c>
      <c r="E44" s="219">
        <v>500</v>
      </c>
      <c r="F44" s="220"/>
      <c r="G44" s="221"/>
    </row>
    <row r="45" spans="1:7" ht="123.75">
      <c r="A45" s="153"/>
      <c r="B45" s="216">
        <v>4</v>
      </c>
      <c r="C45" s="222" t="s">
        <v>774</v>
      </c>
      <c r="D45" s="218" t="s">
        <v>775</v>
      </c>
      <c r="E45" s="219">
        <v>250</v>
      </c>
      <c r="F45" s="220"/>
      <c r="G45" s="221"/>
    </row>
    <row r="46" spans="1:7" ht="141">
      <c r="A46" s="153"/>
      <c r="B46" s="216">
        <v>5</v>
      </c>
      <c r="C46" s="223" t="s">
        <v>776</v>
      </c>
      <c r="D46" s="224" t="s">
        <v>771</v>
      </c>
      <c r="E46" s="225">
        <v>50</v>
      </c>
      <c r="F46" s="220"/>
      <c r="G46" s="221"/>
    </row>
    <row r="47" spans="1:7" ht="141">
      <c r="A47" s="153"/>
      <c r="B47" s="216">
        <v>6</v>
      </c>
      <c r="C47" s="407" t="s">
        <v>885</v>
      </c>
      <c r="D47" s="224" t="s">
        <v>771</v>
      </c>
      <c r="E47" s="225">
        <v>50</v>
      </c>
      <c r="F47" s="220"/>
      <c r="G47" s="221"/>
    </row>
    <row r="48" spans="1:7" ht="123.75">
      <c r="A48" s="153"/>
      <c r="B48" s="216">
        <v>7</v>
      </c>
      <c r="C48" s="222" t="s">
        <v>777</v>
      </c>
      <c r="D48" s="218" t="s">
        <v>189</v>
      </c>
      <c r="E48" s="219">
        <v>50</v>
      </c>
      <c r="F48" s="220"/>
      <c r="G48" s="221"/>
    </row>
    <row r="49" spans="1:7" ht="54">
      <c r="A49" s="153"/>
      <c r="B49" s="216">
        <v>8</v>
      </c>
      <c r="C49" s="222" t="s">
        <v>778</v>
      </c>
      <c r="D49" s="218" t="s">
        <v>189</v>
      </c>
      <c r="E49" s="219">
        <v>20</v>
      </c>
      <c r="F49" s="220"/>
      <c r="G49" s="221"/>
    </row>
    <row r="50" spans="1:7" ht="54">
      <c r="A50" s="153"/>
      <c r="B50" s="216">
        <v>9</v>
      </c>
      <c r="C50" s="222" t="s">
        <v>779</v>
      </c>
      <c r="D50" s="218" t="s">
        <v>189</v>
      </c>
      <c r="E50" s="219">
        <v>5</v>
      </c>
      <c r="F50" s="220"/>
      <c r="G50" s="221"/>
    </row>
    <row r="51" spans="1:7" ht="54">
      <c r="A51" s="153"/>
      <c r="B51" s="216">
        <v>10</v>
      </c>
      <c r="C51" s="222" t="s">
        <v>780</v>
      </c>
      <c r="D51" s="218" t="s">
        <v>189</v>
      </c>
      <c r="E51" s="219">
        <v>10</v>
      </c>
      <c r="F51" s="220"/>
      <c r="G51" s="221"/>
    </row>
    <row r="52" spans="1:7" ht="54">
      <c r="A52" s="153"/>
      <c r="B52" s="216">
        <v>11</v>
      </c>
      <c r="C52" s="222" t="s">
        <v>781</v>
      </c>
      <c r="D52" s="218" t="s">
        <v>189</v>
      </c>
      <c r="E52" s="219">
        <v>10</v>
      </c>
      <c r="F52" s="220"/>
      <c r="G52" s="221"/>
    </row>
    <row r="53" spans="1:7" ht="54">
      <c r="A53" s="153"/>
      <c r="B53" s="216">
        <v>12</v>
      </c>
      <c r="C53" s="222" t="s">
        <v>782</v>
      </c>
      <c r="D53" s="218" t="s">
        <v>189</v>
      </c>
      <c r="E53" s="219">
        <v>5</v>
      </c>
      <c r="F53" s="220"/>
      <c r="G53" s="221"/>
    </row>
    <row r="54" spans="1:7" ht="54">
      <c r="A54" s="153"/>
      <c r="B54" s="216">
        <v>13</v>
      </c>
      <c r="C54" s="222" t="s">
        <v>783</v>
      </c>
      <c r="D54" s="218" t="s">
        <v>189</v>
      </c>
      <c r="E54" s="219">
        <v>5</v>
      </c>
      <c r="F54" s="220"/>
      <c r="G54" s="221"/>
    </row>
    <row r="55" spans="1:7" ht="36.75">
      <c r="A55" s="153"/>
      <c r="B55" s="216">
        <v>14</v>
      </c>
      <c r="C55" s="222" t="s">
        <v>784</v>
      </c>
      <c r="D55" s="218" t="s">
        <v>189</v>
      </c>
      <c r="E55" s="219">
        <v>10</v>
      </c>
      <c r="F55" s="220"/>
      <c r="G55" s="221"/>
    </row>
    <row r="56" spans="1:7" ht="54">
      <c r="A56" s="153"/>
      <c r="B56" s="216">
        <v>15</v>
      </c>
      <c r="C56" s="222" t="s">
        <v>785</v>
      </c>
      <c r="D56" s="218" t="s">
        <v>189</v>
      </c>
      <c r="E56" s="219">
        <v>5</v>
      </c>
      <c r="F56" s="220"/>
      <c r="G56" s="221"/>
    </row>
    <row r="57" spans="1:7" ht="51.75">
      <c r="A57" s="153"/>
      <c r="B57" s="216">
        <v>16</v>
      </c>
      <c r="C57" s="222" t="s">
        <v>291</v>
      </c>
      <c r="D57" s="218" t="s">
        <v>189</v>
      </c>
      <c r="E57" s="219">
        <v>5</v>
      </c>
      <c r="F57" s="220"/>
      <c r="G57" s="221"/>
    </row>
    <row r="58" spans="1:7" ht="34.5">
      <c r="A58" s="153"/>
      <c r="B58" s="216">
        <v>17</v>
      </c>
      <c r="C58" s="222" t="s">
        <v>292</v>
      </c>
      <c r="D58" s="218" t="s">
        <v>189</v>
      </c>
      <c r="E58" s="219">
        <v>5</v>
      </c>
      <c r="F58" s="220"/>
      <c r="G58" s="221"/>
    </row>
    <row r="59" spans="1:7" ht="44.25" customHeight="1">
      <c r="A59" s="153"/>
      <c r="B59" s="216">
        <v>18</v>
      </c>
      <c r="C59" s="222" t="s">
        <v>293</v>
      </c>
      <c r="D59" s="218" t="s">
        <v>189</v>
      </c>
      <c r="E59" s="219">
        <v>5</v>
      </c>
      <c r="F59" s="220"/>
      <c r="G59" s="221"/>
    </row>
    <row r="60" spans="1:7" ht="51.75">
      <c r="A60" s="153"/>
      <c r="B60" s="216">
        <v>19</v>
      </c>
      <c r="C60" s="222" t="s">
        <v>294</v>
      </c>
      <c r="D60" s="218" t="s">
        <v>189</v>
      </c>
      <c r="E60" s="219">
        <v>5</v>
      </c>
      <c r="F60" s="220"/>
      <c r="G60" s="221"/>
    </row>
    <row r="61" spans="1:7" ht="51.75">
      <c r="A61" s="153"/>
      <c r="B61" s="216">
        <v>20</v>
      </c>
      <c r="C61" s="222" t="s">
        <v>727</v>
      </c>
      <c r="D61" s="218" t="s">
        <v>189</v>
      </c>
      <c r="E61" s="219">
        <v>5</v>
      </c>
      <c r="F61" s="220"/>
      <c r="G61" s="221"/>
    </row>
    <row r="62" spans="1:7" ht="51.75">
      <c r="A62" s="153"/>
      <c r="B62" s="216">
        <v>21</v>
      </c>
      <c r="C62" s="222" t="s">
        <v>295</v>
      </c>
      <c r="D62" s="218" t="s">
        <v>189</v>
      </c>
      <c r="E62" s="219">
        <v>5</v>
      </c>
      <c r="F62" s="220"/>
      <c r="G62" s="221"/>
    </row>
    <row r="63" spans="1:7" ht="51.75">
      <c r="A63" s="153"/>
      <c r="B63" s="216">
        <v>22</v>
      </c>
      <c r="C63" s="222" t="s">
        <v>1141</v>
      </c>
      <c r="D63" s="218" t="s">
        <v>189</v>
      </c>
      <c r="E63" s="219">
        <v>5</v>
      </c>
      <c r="F63" s="220"/>
      <c r="G63" s="221"/>
    </row>
    <row r="64" spans="1:7" ht="34.5">
      <c r="A64" s="153"/>
      <c r="B64" s="216">
        <v>23</v>
      </c>
      <c r="C64" s="222" t="s">
        <v>296</v>
      </c>
      <c r="D64" s="218" t="s">
        <v>189</v>
      </c>
      <c r="E64" s="219">
        <v>5</v>
      </c>
      <c r="F64" s="220"/>
      <c r="G64" s="221"/>
    </row>
    <row r="65" spans="1:7" ht="34.5">
      <c r="A65" s="153"/>
      <c r="B65" s="216">
        <v>24</v>
      </c>
      <c r="C65" s="222" t="s">
        <v>297</v>
      </c>
      <c r="D65" s="218" t="s">
        <v>188</v>
      </c>
      <c r="E65" s="219">
        <v>30</v>
      </c>
      <c r="F65" s="220"/>
      <c r="G65" s="221"/>
    </row>
    <row r="66" spans="1:7" ht="34.5">
      <c r="A66" s="153"/>
      <c r="B66" s="216">
        <v>25</v>
      </c>
      <c r="C66" s="222" t="s">
        <v>298</v>
      </c>
      <c r="D66" s="218" t="s">
        <v>188</v>
      </c>
      <c r="E66" s="219">
        <v>30</v>
      </c>
      <c r="F66" s="220"/>
      <c r="G66" s="221"/>
    </row>
    <row r="67" spans="1:7" ht="34.5">
      <c r="A67" s="153"/>
      <c r="B67" s="216">
        <v>26</v>
      </c>
      <c r="C67" s="222" t="s">
        <v>299</v>
      </c>
      <c r="D67" s="218" t="s">
        <v>188</v>
      </c>
      <c r="E67" s="219">
        <v>50</v>
      </c>
      <c r="F67" s="220"/>
      <c r="G67" s="221"/>
    </row>
    <row r="68" spans="1:7" ht="51.75">
      <c r="A68" s="153"/>
      <c r="B68" s="216">
        <v>27</v>
      </c>
      <c r="C68" s="222" t="s">
        <v>300</v>
      </c>
      <c r="D68" s="218" t="s">
        <v>24</v>
      </c>
      <c r="E68" s="219">
        <v>20</v>
      </c>
      <c r="F68" s="220"/>
      <c r="G68" s="221"/>
    </row>
    <row r="69" spans="1:7" ht="34.5">
      <c r="A69" s="153"/>
      <c r="B69" s="216">
        <v>28</v>
      </c>
      <c r="C69" s="222" t="s">
        <v>301</v>
      </c>
      <c r="D69" s="218" t="s">
        <v>189</v>
      </c>
      <c r="E69" s="219">
        <v>50</v>
      </c>
      <c r="F69" s="220"/>
      <c r="G69" s="221"/>
    </row>
    <row r="70" spans="1:7" ht="51.75">
      <c r="A70" s="153"/>
      <c r="B70" s="216">
        <v>29</v>
      </c>
      <c r="C70" s="222" t="s">
        <v>302</v>
      </c>
      <c r="D70" s="218" t="s">
        <v>24</v>
      </c>
      <c r="E70" s="219">
        <v>50</v>
      </c>
      <c r="F70" s="220"/>
      <c r="G70" s="221"/>
    </row>
    <row r="71" spans="1:7" ht="34.5">
      <c r="A71" s="153"/>
      <c r="B71" s="216">
        <v>30</v>
      </c>
      <c r="C71" s="222" t="s">
        <v>303</v>
      </c>
      <c r="D71" s="218" t="s">
        <v>189</v>
      </c>
      <c r="E71" s="219">
        <v>50</v>
      </c>
      <c r="F71" s="220"/>
      <c r="G71" s="221"/>
    </row>
    <row r="72" spans="1:7" ht="33.75" customHeight="1">
      <c r="A72" s="153"/>
      <c r="B72" s="216">
        <v>31</v>
      </c>
      <c r="C72" s="222" t="s">
        <v>304</v>
      </c>
      <c r="D72" s="218" t="s">
        <v>24</v>
      </c>
      <c r="E72" s="219">
        <v>50</v>
      </c>
      <c r="F72" s="220"/>
      <c r="G72" s="221"/>
    </row>
    <row r="73" spans="1:7" ht="51.75">
      <c r="A73" s="153"/>
      <c r="B73" s="216">
        <v>32</v>
      </c>
      <c r="C73" s="222" t="s">
        <v>305</v>
      </c>
      <c r="D73" s="218" t="s">
        <v>771</v>
      </c>
      <c r="E73" s="219">
        <v>500</v>
      </c>
      <c r="F73" s="220"/>
      <c r="G73" s="221"/>
    </row>
    <row r="74" spans="1:7" ht="51.75">
      <c r="A74" s="153"/>
      <c r="B74" s="216">
        <v>33</v>
      </c>
      <c r="C74" s="222" t="s">
        <v>306</v>
      </c>
      <c r="D74" s="218" t="s">
        <v>771</v>
      </c>
      <c r="E74" s="219">
        <v>500</v>
      </c>
      <c r="F74" s="220"/>
      <c r="G74" s="221"/>
    </row>
    <row r="75" spans="1:7" ht="34.5">
      <c r="A75" s="153"/>
      <c r="B75" s="216">
        <v>34</v>
      </c>
      <c r="C75" s="222" t="s">
        <v>307</v>
      </c>
      <c r="D75" s="218" t="s">
        <v>771</v>
      </c>
      <c r="E75" s="219">
        <v>500</v>
      </c>
      <c r="F75" s="220"/>
      <c r="G75" s="221"/>
    </row>
    <row r="76" spans="1:7" ht="51.75">
      <c r="A76" s="153"/>
      <c r="B76" s="216">
        <v>35</v>
      </c>
      <c r="C76" s="222" t="s">
        <v>308</v>
      </c>
      <c r="D76" s="218" t="s">
        <v>771</v>
      </c>
      <c r="E76" s="219">
        <v>500</v>
      </c>
      <c r="F76" s="226"/>
      <c r="G76" s="221"/>
    </row>
    <row r="77" spans="1:7" ht="32.25" customHeight="1">
      <c r="A77" s="153"/>
      <c r="B77" s="216">
        <v>36</v>
      </c>
      <c r="C77" s="222" t="s">
        <v>309</v>
      </c>
      <c r="D77" s="218" t="s">
        <v>771</v>
      </c>
      <c r="E77" s="219">
        <v>500</v>
      </c>
      <c r="F77" s="226"/>
      <c r="G77" s="221"/>
    </row>
    <row r="78" spans="1:7" ht="51.75">
      <c r="A78" s="153"/>
      <c r="B78" s="216">
        <v>37</v>
      </c>
      <c r="C78" s="222" t="s">
        <v>310</v>
      </c>
      <c r="D78" s="218" t="s">
        <v>771</v>
      </c>
      <c r="E78" s="219">
        <v>300</v>
      </c>
      <c r="F78" s="220"/>
      <c r="G78" s="221"/>
    </row>
    <row r="79" spans="1:7" ht="51.75">
      <c r="A79" s="153"/>
      <c r="B79" s="216">
        <v>38</v>
      </c>
      <c r="C79" s="222" t="s">
        <v>311</v>
      </c>
      <c r="D79" s="218" t="s">
        <v>771</v>
      </c>
      <c r="E79" s="219">
        <v>200</v>
      </c>
      <c r="F79" s="220"/>
      <c r="G79" s="221"/>
    </row>
    <row r="80" spans="1:7" ht="34.5">
      <c r="A80" s="153"/>
      <c r="B80" s="216">
        <v>39</v>
      </c>
      <c r="C80" s="222" t="s">
        <v>312</v>
      </c>
      <c r="D80" s="218" t="s">
        <v>189</v>
      </c>
      <c r="E80" s="219">
        <v>50</v>
      </c>
      <c r="F80" s="220"/>
      <c r="G80" s="221"/>
    </row>
    <row r="81" spans="1:7" ht="51.75">
      <c r="A81" s="153"/>
      <c r="B81" s="216">
        <v>40</v>
      </c>
      <c r="C81" s="222" t="s">
        <v>313</v>
      </c>
      <c r="D81" s="218" t="s">
        <v>775</v>
      </c>
      <c r="E81" s="219">
        <v>500</v>
      </c>
      <c r="F81" s="220"/>
      <c r="G81" s="221"/>
    </row>
    <row r="82" spans="1:7" ht="51.75">
      <c r="A82" s="153"/>
      <c r="B82" s="216">
        <v>41</v>
      </c>
      <c r="C82" s="222" t="s">
        <v>339</v>
      </c>
      <c r="D82" s="218" t="s">
        <v>189</v>
      </c>
      <c r="E82" s="219">
        <v>50</v>
      </c>
      <c r="F82" s="220"/>
      <c r="G82" s="221"/>
    </row>
    <row r="83" spans="1:7" ht="246">
      <c r="A83" s="153"/>
      <c r="B83" s="216">
        <v>42</v>
      </c>
      <c r="C83" s="222" t="s">
        <v>786</v>
      </c>
      <c r="D83" s="218" t="s">
        <v>771</v>
      </c>
      <c r="E83" s="219">
        <v>300</v>
      </c>
      <c r="F83" s="226"/>
      <c r="G83" s="221"/>
    </row>
    <row r="84" spans="1:7" ht="228">
      <c r="A84" s="153"/>
      <c r="B84" s="216">
        <v>43</v>
      </c>
      <c r="C84" s="222" t="s">
        <v>787</v>
      </c>
      <c r="D84" s="218" t="s">
        <v>771</v>
      </c>
      <c r="E84" s="219">
        <v>400</v>
      </c>
      <c r="F84" s="226"/>
      <c r="G84" s="221"/>
    </row>
    <row r="85" spans="1:7" ht="159">
      <c r="A85" s="153"/>
      <c r="B85" s="216">
        <v>44</v>
      </c>
      <c r="C85" s="222" t="s">
        <v>788</v>
      </c>
      <c r="D85" s="218" t="s">
        <v>771</v>
      </c>
      <c r="E85" s="219">
        <v>500</v>
      </c>
      <c r="F85" s="220"/>
      <c r="G85" s="221"/>
    </row>
    <row r="86" spans="1:7" ht="123.75">
      <c r="A86" s="153"/>
      <c r="B86" s="216">
        <v>45</v>
      </c>
      <c r="C86" s="222" t="s">
        <v>789</v>
      </c>
      <c r="D86" s="218" t="s">
        <v>771</v>
      </c>
      <c r="E86" s="219">
        <v>500</v>
      </c>
      <c r="F86" s="220"/>
      <c r="G86" s="221"/>
    </row>
    <row r="87" spans="1:7" ht="123.75">
      <c r="A87" s="153"/>
      <c r="B87" s="216">
        <v>46</v>
      </c>
      <c r="C87" s="222" t="s">
        <v>790</v>
      </c>
      <c r="D87" s="218" t="s">
        <v>771</v>
      </c>
      <c r="E87" s="219">
        <v>250</v>
      </c>
      <c r="F87" s="220"/>
      <c r="G87" s="221"/>
    </row>
    <row r="88" spans="1:7" ht="123.75">
      <c r="A88" s="153"/>
      <c r="B88" s="216">
        <v>47</v>
      </c>
      <c r="C88" s="222" t="s">
        <v>791</v>
      </c>
      <c r="D88" s="218" t="s">
        <v>771</v>
      </c>
      <c r="E88" s="219">
        <v>100</v>
      </c>
      <c r="F88" s="220"/>
      <c r="G88" s="221"/>
    </row>
    <row r="89" spans="1:7" ht="106.5">
      <c r="A89" s="153"/>
      <c r="B89" s="216">
        <v>48</v>
      </c>
      <c r="C89" s="222" t="s">
        <v>792</v>
      </c>
      <c r="D89" s="218" t="s">
        <v>771</v>
      </c>
      <c r="E89" s="219">
        <v>200</v>
      </c>
      <c r="F89" s="220"/>
      <c r="G89" s="221"/>
    </row>
    <row r="90" spans="1:7" ht="69">
      <c r="A90" s="153"/>
      <c r="B90" s="216">
        <v>49</v>
      </c>
      <c r="C90" s="222" t="s">
        <v>263</v>
      </c>
      <c r="D90" s="218" t="s">
        <v>771</v>
      </c>
      <c r="E90" s="219">
        <v>100</v>
      </c>
      <c r="F90" s="220"/>
      <c r="G90" s="221"/>
    </row>
    <row r="91" spans="1:7" ht="69">
      <c r="A91" s="153"/>
      <c r="B91" s="216">
        <v>50</v>
      </c>
      <c r="C91" s="222" t="s">
        <v>555</v>
      </c>
      <c r="D91" s="218" t="s">
        <v>771</v>
      </c>
      <c r="E91" s="219">
        <v>100</v>
      </c>
      <c r="F91" s="220"/>
      <c r="G91" s="221"/>
    </row>
    <row r="92" spans="1:7" ht="51.75">
      <c r="A92" s="153"/>
      <c r="B92" s="216">
        <v>51</v>
      </c>
      <c r="C92" s="222" t="s">
        <v>264</v>
      </c>
      <c r="D92" s="218" t="s">
        <v>771</v>
      </c>
      <c r="E92" s="219">
        <v>300</v>
      </c>
      <c r="F92" s="220"/>
      <c r="G92" s="221"/>
    </row>
    <row r="93" spans="1:7" ht="51.75">
      <c r="A93" s="153"/>
      <c r="B93" s="216">
        <v>52</v>
      </c>
      <c r="C93" s="222" t="s">
        <v>265</v>
      </c>
      <c r="D93" s="218" t="s">
        <v>771</v>
      </c>
      <c r="E93" s="219">
        <v>300</v>
      </c>
      <c r="F93" s="220"/>
      <c r="G93" s="221"/>
    </row>
    <row r="94" spans="1:7" ht="69">
      <c r="A94" s="153"/>
      <c r="B94" s="216">
        <v>53</v>
      </c>
      <c r="C94" s="222" t="s">
        <v>354</v>
      </c>
      <c r="D94" s="218" t="s">
        <v>771</v>
      </c>
      <c r="E94" s="219">
        <v>300</v>
      </c>
      <c r="F94" s="220"/>
      <c r="G94" s="221"/>
    </row>
    <row r="95" spans="1:7" ht="51.75">
      <c r="A95" s="153"/>
      <c r="B95" s="216">
        <v>54</v>
      </c>
      <c r="C95" s="222" t="s">
        <v>355</v>
      </c>
      <c r="D95" s="218" t="s">
        <v>771</v>
      </c>
      <c r="E95" s="219">
        <v>300</v>
      </c>
      <c r="F95" s="220"/>
      <c r="G95" s="221"/>
    </row>
    <row r="96" spans="1:7" ht="69">
      <c r="A96" s="153"/>
      <c r="B96" s="216">
        <v>55</v>
      </c>
      <c r="C96" s="222" t="s">
        <v>356</v>
      </c>
      <c r="D96" s="218" t="s">
        <v>771</v>
      </c>
      <c r="E96" s="219">
        <v>300</v>
      </c>
      <c r="F96" s="220"/>
      <c r="G96" s="221"/>
    </row>
    <row r="97" spans="1:7" ht="51.75">
      <c r="A97" s="153"/>
      <c r="B97" s="216">
        <v>56</v>
      </c>
      <c r="C97" s="222" t="s">
        <v>556</v>
      </c>
      <c r="D97" s="218" t="s">
        <v>771</v>
      </c>
      <c r="E97" s="219">
        <v>500</v>
      </c>
      <c r="F97" s="220"/>
      <c r="G97" s="221"/>
    </row>
    <row r="98" spans="1:7" ht="51.75">
      <c r="A98" s="153"/>
      <c r="B98" s="216">
        <v>57</v>
      </c>
      <c r="C98" s="223" t="s">
        <v>557</v>
      </c>
      <c r="D98" s="218" t="s">
        <v>771</v>
      </c>
      <c r="E98" s="225"/>
      <c r="F98" s="227"/>
      <c r="G98" s="221"/>
    </row>
    <row r="99" spans="1:7" ht="19.5">
      <c r="A99" s="153"/>
      <c r="B99" s="216">
        <v>58</v>
      </c>
      <c r="C99" s="222" t="s">
        <v>357</v>
      </c>
      <c r="D99" s="218" t="s">
        <v>771</v>
      </c>
      <c r="E99" s="219">
        <v>100</v>
      </c>
      <c r="F99" s="220"/>
      <c r="G99" s="221"/>
    </row>
    <row r="100" spans="1:7" ht="19.5">
      <c r="A100" s="153"/>
      <c r="B100" s="216">
        <v>59</v>
      </c>
      <c r="C100" s="222" t="s">
        <v>358</v>
      </c>
      <c r="D100" s="218" t="s">
        <v>771</v>
      </c>
      <c r="E100" s="219">
        <v>100</v>
      </c>
      <c r="F100" s="220"/>
      <c r="G100" s="221"/>
    </row>
    <row r="101" spans="1:7" ht="69">
      <c r="A101" s="153"/>
      <c r="B101" s="216">
        <v>60</v>
      </c>
      <c r="C101" s="222" t="s">
        <v>558</v>
      </c>
      <c r="D101" s="218" t="s">
        <v>188</v>
      </c>
      <c r="E101" s="219">
        <v>100</v>
      </c>
      <c r="F101" s="226"/>
      <c r="G101" s="221"/>
    </row>
    <row r="102" spans="1:7" ht="51.75">
      <c r="A102" s="153"/>
      <c r="B102" s="216">
        <v>61</v>
      </c>
      <c r="C102" s="222" t="s">
        <v>559</v>
      </c>
      <c r="D102" s="218" t="s">
        <v>771</v>
      </c>
      <c r="E102" s="219">
        <v>100</v>
      </c>
      <c r="F102" s="226"/>
      <c r="G102" s="221"/>
    </row>
    <row r="103" spans="1:7" ht="51.75">
      <c r="A103" s="153"/>
      <c r="B103" s="216">
        <v>62</v>
      </c>
      <c r="C103" s="222" t="s">
        <v>560</v>
      </c>
      <c r="D103" s="218" t="s">
        <v>771</v>
      </c>
      <c r="E103" s="219">
        <v>200</v>
      </c>
      <c r="F103" s="226"/>
      <c r="G103" s="221"/>
    </row>
    <row r="104" spans="1:7" ht="51.75">
      <c r="A104" s="153"/>
      <c r="B104" s="216">
        <v>63</v>
      </c>
      <c r="C104" s="222" t="s">
        <v>359</v>
      </c>
      <c r="D104" s="218" t="s">
        <v>771</v>
      </c>
      <c r="E104" s="219">
        <v>200</v>
      </c>
      <c r="F104" s="220"/>
      <c r="G104" s="221"/>
    </row>
    <row r="105" spans="1:7" ht="51.75">
      <c r="A105" s="153"/>
      <c r="B105" s="216">
        <v>64</v>
      </c>
      <c r="C105" s="222" t="s">
        <v>360</v>
      </c>
      <c r="D105" s="218" t="s">
        <v>771</v>
      </c>
      <c r="E105" s="219">
        <v>200</v>
      </c>
      <c r="F105" s="220"/>
      <c r="G105" s="221"/>
    </row>
    <row r="106" spans="1:7" ht="69">
      <c r="A106" s="153"/>
      <c r="B106" s="216">
        <v>65</v>
      </c>
      <c r="C106" s="222" t="s">
        <v>361</v>
      </c>
      <c r="D106" s="218" t="s">
        <v>771</v>
      </c>
      <c r="E106" s="219">
        <v>100</v>
      </c>
      <c r="F106" s="220"/>
      <c r="G106" s="221"/>
    </row>
    <row r="107" spans="1:7" ht="51.75">
      <c r="A107" s="153"/>
      <c r="B107" s="216">
        <v>66</v>
      </c>
      <c r="C107" s="222" t="s">
        <v>362</v>
      </c>
      <c r="D107" s="218" t="s">
        <v>771</v>
      </c>
      <c r="E107" s="219">
        <v>150</v>
      </c>
      <c r="F107" s="226"/>
      <c r="G107" s="221"/>
    </row>
    <row r="108" spans="1:7" ht="51.75">
      <c r="A108" s="153"/>
      <c r="B108" s="216">
        <v>67</v>
      </c>
      <c r="C108" s="315" t="s">
        <v>886</v>
      </c>
      <c r="D108" s="218" t="s">
        <v>771</v>
      </c>
      <c r="E108" s="219">
        <v>150</v>
      </c>
      <c r="F108" s="226"/>
      <c r="G108" s="221"/>
    </row>
    <row r="109" spans="1:7" ht="51.75">
      <c r="A109" s="153"/>
      <c r="B109" s="216">
        <v>68</v>
      </c>
      <c r="C109" s="222" t="s">
        <v>743</v>
      </c>
      <c r="D109" s="218" t="s">
        <v>771</v>
      </c>
      <c r="E109" s="219">
        <v>150</v>
      </c>
      <c r="F109" s="226"/>
      <c r="G109" s="221"/>
    </row>
    <row r="110" spans="1:7" ht="54" customHeight="1">
      <c r="A110" s="153"/>
      <c r="B110" s="216">
        <v>69</v>
      </c>
      <c r="C110" s="222" t="s">
        <v>737</v>
      </c>
      <c r="D110" s="218" t="s">
        <v>771</v>
      </c>
      <c r="E110" s="219">
        <v>100</v>
      </c>
      <c r="F110" s="226"/>
      <c r="G110" s="221"/>
    </row>
    <row r="111" spans="1:7" ht="71.25" customHeight="1">
      <c r="A111" s="153"/>
      <c r="B111" s="216">
        <v>70</v>
      </c>
      <c r="C111" s="222" t="s">
        <v>887</v>
      </c>
      <c r="D111" s="218" t="s">
        <v>190</v>
      </c>
      <c r="E111" s="219">
        <v>50</v>
      </c>
      <c r="F111" s="226"/>
      <c r="G111" s="221"/>
    </row>
    <row r="112" spans="1:7" ht="33" customHeight="1">
      <c r="A112" s="153"/>
      <c r="B112" s="216">
        <v>71</v>
      </c>
      <c r="C112" s="222" t="s">
        <v>738</v>
      </c>
      <c r="D112" s="218" t="s">
        <v>190</v>
      </c>
      <c r="E112" s="219">
        <v>300</v>
      </c>
      <c r="F112" s="226"/>
      <c r="G112" s="221"/>
    </row>
    <row r="113" spans="1:7" ht="81" customHeight="1">
      <c r="A113" s="153"/>
      <c r="B113" s="216">
        <v>72</v>
      </c>
      <c r="C113" s="222" t="s">
        <v>561</v>
      </c>
      <c r="D113" s="218" t="s">
        <v>771</v>
      </c>
      <c r="E113" s="219">
        <v>300</v>
      </c>
      <c r="F113" s="226"/>
      <c r="G113" s="221"/>
    </row>
    <row r="114" spans="1:7" ht="69">
      <c r="A114" s="153"/>
      <c r="B114" s="216">
        <v>73</v>
      </c>
      <c r="C114" s="222" t="s">
        <v>363</v>
      </c>
      <c r="D114" s="218" t="s">
        <v>771</v>
      </c>
      <c r="E114" s="219">
        <v>100</v>
      </c>
      <c r="F114" s="220"/>
      <c r="G114" s="221"/>
    </row>
    <row r="115" spans="1:7" ht="51.75">
      <c r="A115" s="153"/>
      <c r="B115" s="216">
        <v>74</v>
      </c>
      <c r="C115" s="222" t="s">
        <v>562</v>
      </c>
      <c r="D115" s="218" t="s">
        <v>771</v>
      </c>
      <c r="E115" s="219">
        <v>200</v>
      </c>
      <c r="F115" s="220"/>
      <c r="G115" s="221"/>
    </row>
    <row r="116" spans="1:7" ht="71.25" customHeight="1">
      <c r="A116" s="153"/>
      <c r="B116" s="216">
        <v>75</v>
      </c>
      <c r="C116" s="222" t="s">
        <v>563</v>
      </c>
      <c r="D116" s="218" t="s">
        <v>771</v>
      </c>
      <c r="E116" s="219">
        <v>200</v>
      </c>
      <c r="F116" s="226"/>
      <c r="G116" s="221"/>
    </row>
    <row r="117" spans="1:7" ht="51.75">
      <c r="A117" s="153"/>
      <c r="B117" s="216">
        <v>76</v>
      </c>
      <c r="C117" s="222" t="s">
        <v>564</v>
      </c>
      <c r="D117" s="218" t="s">
        <v>771</v>
      </c>
      <c r="E117" s="219">
        <v>200</v>
      </c>
      <c r="F117" s="226"/>
      <c r="G117" s="221"/>
    </row>
    <row r="118" spans="1:7" ht="51.75">
      <c r="A118" s="153"/>
      <c r="B118" s="216">
        <v>77</v>
      </c>
      <c r="C118" s="222" t="s">
        <v>364</v>
      </c>
      <c r="D118" s="218" t="s">
        <v>793</v>
      </c>
      <c r="E118" s="219">
        <v>30</v>
      </c>
      <c r="F118" s="220"/>
      <c r="G118" s="221"/>
    </row>
    <row r="119" spans="1:7" ht="69">
      <c r="A119" s="153"/>
      <c r="B119" s="216">
        <v>78</v>
      </c>
      <c r="C119" s="222" t="s">
        <v>365</v>
      </c>
      <c r="D119" s="218" t="s">
        <v>771</v>
      </c>
      <c r="E119" s="219">
        <v>100</v>
      </c>
      <c r="F119" s="220"/>
      <c r="G119" s="221"/>
    </row>
    <row r="120" spans="1:7" ht="87">
      <c r="A120" s="153"/>
      <c r="B120" s="216">
        <v>79</v>
      </c>
      <c r="C120" s="222" t="s">
        <v>565</v>
      </c>
      <c r="D120" s="218" t="s">
        <v>189</v>
      </c>
      <c r="E120" s="219">
        <v>20</v>
      </c>
      <c r="F120" s="226"/>
      <c r="G120" s="221"/>
    </row>
    <row r="121" spans="1:7" ht="87">
      <c r="A121" s="153"/>
      <c r="B121" s="216">
        <v>80</v>
      </c>
      <c r="C121" s="222" t="s">
        <v>567</v>
      </c>
      <c r="D121" s="218" t="s">
        <v>189</v>
      </c>
      <c r="E121" s="219">
        <v>5</v>
      </c>
      <c r="F121" s="226"/>
      <c r="G121" s="221"/>
    </row>
    <row r="122" spans="1:7" ht="156">
      <c r="A122" s="153"/>
      <c r="B122" s="216">
        <v>81</v>
      </c>
      <c r="C122" s="222" t="s">
        <v>566</v>
      </c>
      <c r="D122" s="218" t="s">
        <v>189</v>
      </c>
      <c r="E122" s="219">
        <v>22</v>
      </c>
      <c r="F122" s="226"/>
      <c r="G122" s="221"/>
    </row>
    <row r="123" spans="1:7" ht="69">
      <c r="A123" s="153"/>
      <c r="B123" s="216">
        <v>82</v>
      </c>
      <c r="C123" s="222" t="s">
        <v>568</v>
      </c>
      <c r="D123" s="218" t="s">
        <v>793</v>
      </c>
      <c r="E123" s="219">
        <v>15</v>
      </c>
      <c r="F123" s="220"/>
      <c r="G123" s="221"/>
    </row>
    <row r="124" spans="1:7" ht="106.5">
      <c r="A124" s="153"/>
      <c r="B124" s="216">
        <v>83</v>
      </c>
      <c r="C124" s="222" t="s">
        <v>794</v>
      </c>
      <c r="D124" s="218" t="s">
        <v>771</v>
      </c>
      <c r="E124" s="219">
        <v>50</v>
      </c>
      <c r="F124" s="220"/>
      <c r="G124" s="221"/>
    </row>
    <row r="125" spans="1:7" ht="92.25" customHeight="1">
      <c r="A125" s="153"/>
      <c r="B125" s="216">
        <v>84</v>
      </c>
      <c r="C125" s="222" t="s">
        <v>795</v>
      </c>
      <c r="D125" s="218" t="s">
        <v>771</v>
      </c>
      <c r="E125" s="219">
        <v>100</v>
      </c>
      <c r="F125" s="220"/>
      <c r="G125" s="221"/>
    </row>
    <row r="126" spans="1:7" ht="123.75">
      <c r="A126" s="153"/>
      <c r="B126" s="216">
        <v>85</v>
      </c>
      <c r="C126" s="222" t="s">
        <v>796</v>
      </c>
      <c r="D126" s="218" t="s">
        <v>771</v>
      </c>
      <c r="E126" s="219">
        <v>300</v>
      </c>
      <c r="F126" s="220"/>
      <c r="G126" s="221"/>
    </row>
    <row r="127" spans="1:8" ht="123.75">
      <c r="A127" s="153"/>
      <c r="B127" s="216">
        <v>86</v>
      </c>
      <c r="C127" s="223" t="s">
        <v>797</v>
      </c>
      <c r="D127" s="218" t="s">
        <v>771</v>
      </c>
      <c r="E127" s="225">
        <v>300</v>
      </c>
      <c r="F127" s="220"/>
      <c r="G127" s="221"/>
      <c r="H127" s="86"/>
    </row>
    <row r="128" spans="1:7" ht="106.5">
      <c r="A128" s="153"/>
      <c r="B128" s="216">
        <v>87</v>
      </c>
      <c r="C128" s="222" t="s">
        <v>798</v>
      </c>
      <c r="D128" s="218" t="s">
        <v>775</v>
      </c>
      <c r="E128" s="219">
        <v>200</v>
      </c>
      <c r="F128" s="220"/>
      <c r="G128" s="221"/>
    </row>
    <row r="129" spans="1:7" ht="188.25" customHeight="1">
      <c r="A129" s="153"/>
      <c r="B129" s="502">
        <v>88</v>
      </c>
      <c r="C129" s="222" t="s">
        <v>35</v>
      </c>
      <c r="D129" s="218" t="s">
        <v>771</v>
      </c>
      <c r="E129" s="219">
        <v>50</v>
      </c>
      <c r="F129" s="220"/>
      <c r="G129" s="221"/>
    </row>
    <row r="130" spans="1:7" ht="19.5">
      <c r="A130" s="153"/>
      <c r="B130" s="503"/>
      <c r="C130" s="223" t="s">
        <v>192</v>
      </c>
      <c r="D130" s="218" t="s">
        <v>771</v>
      </c>
      <c r="E130" s="225">
        <v>50</v>
      </c>
      <c r="F130" s="220"/>
      <c r="G130" s="221"/>
    </row>
    <row r="131" spans="1:7" ht="123.75">
      <c r="A131" s="153"/>
      <c r="B131" s="228">
        <v>89</v>
      </c>
      <c r="C131" s="223" t="s">
        <v>799</v>
      </c>
      <c r="D131" s="224" t="s">
        <v>775</v>
      </c>
      <c r="E131" s="225">
        <v>500</v>
      </c>
      <c r="F131" s="226"/>
      <c r="G131" s="221"/>
    </row>
    <row r="132" spans="1:8" ht="96" customHeight="1">
      <c r="A132" s="153"/>
      <c r="B132" s="228">
        <v>90</v>
      </c>
      <c r="C132" s="222" t="s">
        <v>205</v>
      </c>
      <c r="D132" s="218" t="s">
        <v>771</v>
      </c>
      <c r="E132" s="219">
        <v>150</v>
      </c>
      <c r="F132" s="220"/>
      <c r="G132" s="221"/>
      <c r="H132" s="87"/>
    </row>
    <row r="133" spans="1:7" ht="57.75" customHeight="1">
      <c r="A133" s="153"/>
      <c r="B133" s="228">
        <v>91</v>
      </c>
      <c r="C133" s="229" t="s">
        <v>800</v>
      </c>
      <c r="D133" s="224" t="s">
        <v>775</v>
      </c>
      <c r="E133" s="219">
        <v>100</v>
      </c>
      <c r="F133" s="220"/>
      <c r="G133" s="221"/>
    </row>
    <row r="134" spans="1:7" ht="106.5">
      <c r="A134" s="153"/>
      <c r="B134" s="228">
        <v>92</v>
      </c>
      <c r="C134" s="229" t="s">
        <v>801</v>
      </c>
      <c r="D134" s="218" t="s">
        <v>190</v>
      </c>
      <c r="E134" s="219">
        <v>250</v>
      </c>
      <c r="F134" s="220"/>
      <c r="G134" s="221"/>
    </row>
    <row r="135" spans="1:7" ht="69">
      <c r="A135" s="153"/>
      <c r="B135" s="228">
        <v>93</v>
      </c>
      <c r="C135" s="222" t="s">
        <v>0</v>
      </c>
      <c r="D135" s="218" t="s">
        <v>793</v>
      </c>
      <c r="E135" s="230">
        <v>100</v>
      </c>
      <c r="F135" s="231"/>
      <c r="G135" s="221"/>
    </row>
    <row r="136" spans="1:7" ht="104.25">
      <c r="A136" s="153"/>
      <c r="B136" s="228">
        <v>94</v>
      </c>
      <c r="C136" s="232" t="s">
        <v>867</v>
      </c>
      <c r="D136" s="218" t="s">
        <v>771</v>
      </c>
      <c r="E136" s="233">
        <v>200</v>
      </c>
      <c r="F136" s="220"/>
      <c r="G136" s="221"/>
    </row>
    <row r="137" spans="1:7" ht="138.75">
      <c r="A137" s="153"/>
      <c r="B137" s="228">
        <v>95</v>
      </c>
      <c r="C137" s="232" t="s">
        <v>43</v>
      </c>
      <c r="D137" s="218" t="s">
        <v>771</v>
      </c>
      <c r="E137" s="233">
        <v>50</v>
      </c>
      <c r="F137" s="220"/>
      <c r="G137" s="221"/>
    </row>
    <row r="138" spans="1:7" ht="121.5">
      <c r="A138" s="153"/>
      <c r="B138" s="228">
        <v>96</v>
      </c>
      <c r="C138" s="234" t="s">
        <v>45</v>
      </c>
      <c r="D138" s="235" t="s">
        <v>189</v>
      </c>
      <c r="E138" s="236">
        <v>50</v>
      </c>
      <c r="F138" s="220"/>
      <c r="G138" s="221"/>
    </row>
    <row r="139" spans="1:7" ht="104.25">
      <c r="A139" s="153"/>
      <c r="B139" s="228">
        <v>97</v>
      </c>
      <c r="C139" s="408" t="s">
        <v>888</v>
      </c>
      <c r="D139" s="235" t="s">
        <v>189</v>
      </c>
      <c r="E139" s="236">
        <v>30</v>
      </c>
      <c r="F139" s="220"/>
      <c r="G139" s="221"/>
    </row>
    <row r="140" spans="1:7" ht="104.25">
      <c r="A140" s="153"/>
      <c r="B140" s="228">
        <v>98</v>
      </c>
      <c r="C140" s="408" t="s">
        <v>889</v>
      </c>
      <c r="D140" s="235" t="s">
        <v>189</v>
      </c>
      <c r="E140" s="236">
        <v>30</v>
      </c>
      <c r="F140" s="220"/>
      <c r="G140" s="221"/>
    </row>
    <row r="141" spans="1:7" ht="104.25">
      <c r="A141" s="153"/>
      <c r="B141" s="228">
        <v>99</v>
      </c>
      <c r="C141" s="237" t="s">
        <v>46</v>
      </c>
      <c r="D141" s="218" t="s">
        <v>771</v>
      </c>
      <c r="E141" s="238">
        <v>500</v>
      </c>
      <c r="F141" s="220"/>
      <c r="G141" s="221"/>
    </row>
    <row r="142" spans="1:7" ht="87">
      <c r="A142" s="153"/>
      <c r="B142" s="228">
        <v>100</v>
      </c>
      <c r="C142" s="237" t="s">
        <v>890</v>
      </c>
      <c r="D142" s="218" t="s">
        <v>771</v>
      </c>
      <c r="E142" s="238">
        <v>500</v>
      </c>
      <c r="F142" s="220"/>
      <c r="G142" s="221"/>
    </row>
    <row r="143" spans="1:7" ht="87">
      <c r="A143" s="153"/>
      <c r="B143" s="228">
        <v>101</v>
      </c>
      <c r="C143" s="239" t="s">
        <v>569</v>
      </c>
      <c r="D143" s="240" t="s">
        <v>47</v>
      </c>
      <c r="E143" s="241">
        <v>15</v>
      </c>
      <c r="F143" s="220"/>
      <c r="G143" s="221"/>
    </row>
    <row r="144" spans="1:7" ht="174">
      <c r="A144" s="153"/>
      <c r="B144" s="228">
        <v>102</v>
      </c>
      <c r="C144" s="242" t="s">
        <v>1</v>
      </c>
      <c r="D144" s="218" t="s">
        <v>771</v>
      </c>
      <c r="E144" s="243">
        <v>200</v>
      </c>
      <c r="F144" s="220"/>
      <c r="G144" s="221"/>
    </row>
    <row r="145" spans="1:7" ht="208.5">
      <c r="A145" s="153"/>
      <c r="B145" s="228">
        <v>103</v>
      </c>
      <c r="C145" s="244" t="s">
        <v>50</v>
      </c>
      <c r="D145" s="218" t="s">
        <v>771</v>
      </c>
      <c r="E145" s="245">
        <v>300</v>
      </c>
      <c r="F145" s="220"/>
      <c r="G145" s="221"/>
    </row>
    <row r="146" spans="1:7" ht="263.25">
      <c r="A146" s="153"/>
      <c r="B146" s="228">
        <v>104</v>
      </c>
      <c r="C146" s="246" t="s">
        <v>802</v>
      </c>
      <c r="D146" s="218" t="s">
        <v>771</v>
      </c>
      <c r="E146" s="247">
        <v>500</v>
      </c>
      <c r="F146" s="226"/>
      <c r="G146" s="221"/>
    </row>
    <row r="147" spans="1:7" ht="176.25">
      <c r="A147" s="153"/>
      <c r="B147" s="228">
        <v>105</v>
      </c>
      <c r="C147" s="248" t="s">
        <v>803</v>
      </c>
      <c r="D147" s="249" t="s">
        <v>44</v>
      </c>
      <c r="E147" s="250">
        <v>500</v>
      </c>
      <c r="F147" s="226"/>
      <c r="G147" s="221"/>
    </row>
    <row r="148" spans="1:7" ht="174">
      <c r="A148" s="153"/>
      <c r="B148" s="228">
        <v>106</v>
      </c>
      <c r="C148" s="251" t="s">
        <v>891</v>
      </c>
      <c r="D148" s="252" t="s">
        <v>51</v>
      </c>
      <c r="E148" s="253">
        <v>1</v>
      </c>
      <c r="F148" s="220"/>
      <c r="G148" s="221"/>
    </row>
    <row r="149" spans="1:7" ht="69">
      <c r="A149" s="153"/>
      <c r="B149" s="228">
        <v>107</v>
      </c>
      <c r="C149" s="254" t="s">
        <v>48</v>
      </c>
      <c r="D149" s="255" t="s">
        <v>49</v>
      </c>
      <c r="E149" s="256">
        <v>1</v>
      </c>
      <c r="F149" s="220"/>
      <c r="G149" s="221"/>
    </row>
    <row r="150" spans="1:7" ht="34.5">
      <c r="A150" s="153"/>
      <c r="B150" s="216">
        <v>108</v>
      </c>
      <c r="C150" s="254" t="s">
        <v>414</v>
      </c>
      <c r="D150" s="255" t="s">
        <v>191</v>
      </c>
      <c r="E150" s="256">
        <v>80</v>
      </c>
      <c r="F150" s="220"/>
      <c r="G150" s="221"/>
    </row>
    <row r="151" spans="1:7" ht="21" customHeight="1" thickBot="1">
      <c r="A151" s="153"/>
      <c r="B151" s="205"/>
      <c r="C151" s="257" t="s">
        <v>193</v>
      </c>
      <c r="D151" s="207"/>
      <c r="E151" s="208"/>
      <c r="F151" s="258"/>
      <c r="G151" s="259">
        <f>SUM(G42:G149)</f>
        <v>0</v>
      </c>
    </row>
    <row r="152" spans="1:7" ht="12.75" customHeight="1">
      <c r="A152" s="153"/>
      <c r="B152" s="205"/>
      <c r="C152" s="260"/>
      <c r="D152" s="207"/>
      <c r="E152" s="208"/>
      <c r="F152" s="208"/>
      <c r="G152" s="209"/>
    </row>
    <row r="153" spans="1:7" ht="12.75" customHeight="1">
      <c r="A153" s="153"/>
      <c r="B153" s="213">
        <v>2</v>
      </c>
      <c r="C153" s="214" t="s">
        <v>194</v>
      </c>
      <c r="D153" s="207"/>
      <c r="E153" s="208"/>
      <c r="F153" s="208"/>
      <c r="G153" s="209"/>
    </row>
    <row r="154" spans="1:7" ht="12.75" customHeight="1">
      <c r="A154" s="153"/>
      <c r="B154" s="213"/>
      <c r="C154" s="214"/>
      <c r="D154" s="207"/>
      <c r="E154" s="208"/>
      <c r="F154" s="208"/>
      <c r="G154" s="209"/>
    </row>
    <row r="155" spans="1:7" ht="38.25" customHeight="1">
      <c r="A155" s="501"/>
      <c r="B155" s="483" t="s">
        <v>56</v>
      </c>
      <c r="C155" s="483"/>
      <c r="D155" s="483"/>
      <c r="E155" s="483"/>
      <c r="F155" s="483"/>
      <c r="G155" s="484"/>
    </row>
    <row r="156" spans="1:7" ht="57" customHeight="1">
      <c r="A156" s="501"/>
      <c r="B156" s="483" t="s">
        <v>55</v>
      </c>
      <c r="C156" s="483"/>
      <c r="D156" s="483"/>
      <c r="E156" s="483"/>
      <c r="F156" s="483"/>
      <c r="G156" s="484"/>
    </row>
    <row r="157" spans="1:7" ht="57" customHeight="1">
      <c r="A157" s="501"/>
      <c r="B157" s="483" t="s">
        <v>54</v>
      </c>
      <c r="C157" s="483"/>
      <c r="D157" s="483"/>
      <c r="E157" s="483"/>
      <c r="F157" s="483"/>
      <c r="G157" s="484"/>
    </row>
    <row r="158" spans="1:7" ht="159" customHeight="1">
      <c r="A158" s="501"/>
      <c r="B158" s="483" t="s">
        <v>52</v>
      </c>
      <c r="C158" s="483"/>
      <c r="D158" s="483"/>
      <c r="E158" s="483"/>
      <c r="F158" s="483"/>
      <c r="G158" s="484"/>
    </row>
    <row r="159" spans="1:7" ht="36" customHeight="1">
      <c r="A159" s="501"/>
      <c r="B159" s="483" t="s">
        <v>53</v>
      </c>
      <c r="C159" s="483"/>
      <c r="D159" s="483"/>
      <c r="E159" s="483"/>
      <c r="F159" s="483"/>
      <c r="G159" s="484"/>
    </row>
    <row r="160" spans="1:7" ht="17.25">
      <c r="A160" s="153"/>
      <c r="B160" s="205"/>
      <c r="C160" s="260"/>
      <c r="D160" s="207"/>
      <c r="E160" s="208"/>
      <c r="F160" s="208"/>
      <c r="G160" s="209"/>
    </row>
    <row r="161" spans="1:7" ht="39" customHeight="1">
      <c r="A161" s="153"/>
      <c r="B161" s="216">
        <v>1</v>
      </c>
      <c r="C161" s="222" t="s">
        <v>740</v>
      </c>
      <c r="D161" s="218" t="s">
        <v>191</v>
      </c>
      <c r="E161" s="261">
        <v>80</v>
      </c>
      <c r="F161" s="231"/>
      <c r="G161" s="262"/>
    </row>
    <row r="162" spans="1:7" ht="39" customHeight="1">
      <c r="A162" s="153"/>
      <c r="B162" s="216">
        <v>2</v>
      </c>
      <c r="C162" s="222" t="s">
        <v>397</v>
      </c>
      <c r="D162" s="218" t="s">
        <v>191</v>
      </c>
      <c r="E162" s="261">
        <v>50</v>
      </c>
      <c r="F162" s="231"/>
      <c r="G162" s="262"/>
    </row>
    <row r="163" spans="1:7" ht="104.25" customHeight="1">
      <c r="A163" s="153"/>
      <c r="B163" s="216">
        <v>3</v>
      </c>
      <c r="C163" s="222" t="s">
        <v>742</v>
      </c>
      <c r="D163" s="218" t="s">
        <v>191</v>
      </c>
      <c r="E163" s="261">
        <v>30</v>
      </c>
      <c r="F163" s="231"/>
      <c r="G163" s="262"/>
    </row>
    <row r="164" spans="1:7" ht="72" customHeight="1">
      <c r="A164" s="153"/>
      <c r="B164" s="216">
        <v>4</v>
      </c>
      <c r="C164" s="222" t="s">
        <v>739</v>
      </c>
      <c r="D164" s="218" t="s">
        <v>191</v>
      </c>
      <c r="E164" s="261">
        <v>30</v>
      </c>
      <c r="F164" s="231"/>
      <c r="G164" s="262"/>
    </row>
    <row r="165" spans="1:7" ht="36.75" customHeight="1" thickBot="1">
      <c r="A165" s="153"/>
      <c r="B165" s="216">
        <v>5</v>
      </c>
      <c r="C165" s="222" t="s">
        <v>396</v>
      </c>
      <c r="D165" s="218" t="s">
        <v>191</v>
      </c>
      <c r="E165" s="261">
        <v>30</v>
      </c>
      <c r="F165" s="231"/>
      <c r="G165" s="262"/>
    </row>
    <row r="166" spans="1:7" ht="18.75" customHeight="1" thickBot="1">
      <c r="A166" s="153"/>
      <c r="B166" s="205"/>
      <c r="C166" s="263" t="s">
        <v>195</v>
      </c>
      <c r="D166" s="207"/>
      <c r="E166" s="208"/>
      <c r="F166" s="258"/>
      <c r="G166" s="259">
        <f>SUM(G161:G165)</f>
        <v>0</v>
      </c>
    </row>
    <row r="167" spans="1:7" ht="12.75" customHeight="1">
      <c r="A167" s="153"/>
      <c r="B167" s="205"/>
      <c r="C167" s="264"/>
      <c r="D167" s="207"/>
      <c r="E167" s="208"/>
      <c r="F167" s="208"/>
      <c r="G167" s="209"/>
    </row>
    <row r="168" spans="1:7" ht="12.75" customHeight="1">
      <c r="A168" s="153"/>
      <c r="B168" s="213">
        <v>3</v>
      </c>
      <c r="C168" s="214" t="s">
        <v>196</v>
      </c>
      <c r="D168" s="207"/>
      <c r="E168" s="208"/>
      <c r="F168" s="208"/>
      <c r="G168" s="209"/>
    </row>
    <row r="169" spans="1:7" ht="12.75" customHeight="1">
      <c r="A169" s="153"/>
      <c r="B169" s="213"/>
      <c r="C169" s="214"/>
      <c r="D169" s="207"/>
      <c r="E169" s="208"/>
      <c r="F169" s="208"/>
      <c r="G169" s="209"/>
    </row>
    <row r="170" spans="1:7" ht="16.5" customHeight="1">
      <c r="A170" s="501"/>
      <c r="B170" s="483" t="s">
        <v>59</v>
      </c>
      <c r="C170" s="483"/>
      <c r="D170" s="483"/>
      <c r="E170" s="483"/>
      <c r="F170" s="483"/>
      <c r="G170" s="484"/>
    </row>
    <row r="171" spans="1:7" ht="17.25">
      <c r="A171" s="501"/>
      <c r="B171" s="483" t="s">
        <v>60</v>
      </c>
      <c r="C171" s="483"/>
      <c r="D171" s="483"/>
      <c r="E171" s="483"/>
      <c r="F171" s="483"/>
      <c r="G171" s="484"/>
    </row>
    <row r="172" spans="1:7" ht="25.5" customHeight="1">
      <c r="A172" s="501"/>
      <c r="B172" s="483" t="s">
        <v>61</v>
      </c>
      <c r="C172" s="483"/>
      <c r="D172" s="483"/>
      <c r="E172" s="483"/>
      <c r="F172" s="483"/>
      <c r="G172" s="484"/>
    </row>
    <row r="173" spans="1:7" ht="89.25" customHeight="1">
      <c r="A173" s="153"/>
      <c r="B173" s="483" t="s">
        <v>62</v>
      </c>
      <c r="C173" s="483"/>
      <c r="D173" s="483"/>
      <c r="E173" s="483"/>
      <c r="F173" s="483"/>
      <c r="G173" s="484"/>
    </row>
    <row r="174" spans="1:7" ht="17.25">
      <c r="A174" s="153"/>
      <c r="B174" s="205"/>
      <c r="C174" s="264"/>
      <c r="D174" s="207"/>
      <c r="E174" s="208"/>
      <c r="F174" s="208"/>
      <c r="G174" s="209"/>
    </row>
    <row r="175" spans="1:7" ht="193.5">
      <c r="A175" s="153"/>
      <c r="B175" s="505">
        <v>1</v>
      </c>
      <c r="C175" s="266" t="s">
        <v>804</v>
      </c>
      <c r="D175" s="507" t="s">
        <v>775</v>
      </c>
      <c r="E175" s="267"/>
      <c r="F175" s="268"/>
      <c r="G175" s="269"/>
    </row>
    <row r="176" spans="1:7" ht="17.25">
      <c r="A176" s="153"/>
      <c r="B176" s="506"/>
      <c r="C176" s="222" t="s">
        <v>7</v>
      </c>
      <c r="D176" s="508"/>
      <c r="E176" s="261">
        <v>100</v>
      </c>
      <c r="F176" s="231"/>
      <c r="G176" s="272"/>
    </row>
    <row r="177" spans="1:7" ht="17.25">
      <c r="A177" s="153"/>
      <c r="B177" s="506"/>
      <c r="C177" s="223" t="s">
        <v>892</v>
      </c>
      <c r="D177" s="508"/>
      <c r="E177" s="261">
        <v>100</v>
      </c>
      <c r="F177" s="231"/>
      <c r="G177" s="272"/>
    </row>
    <row r="178" spans="1:7" ht="69">
      <c r="A178" s="153"/>
      <c r="B178" s="270">
        <v>2</v>
      </c>
      <c r="C178" s="222" t="s">
        <v>831</v>
      </c>
      <c r="D178" s="271" t="s">
        <v>190</v>
      </c>
      <c r="E178" s="261">
        <v>250</v>
      </c>
      <c r="F178" s="231"/>
      <c r="G178" s="272"/>
    </row>
    <row r="179" spans="1:7" ht="51.75">
      <c r="A179" s="153"/>
      <c r="B179" s="273">
        <v>3</v>
      </c>
      <c r="C179" s="222" t="s">
        <v>367</v>
      </c>
      <c r="D179" s="274" t="s">
        <v>771</v>
      </c>
      <c r="E179" s="261">
        <v>200</v>
      </c>
      <c r="F179" s="231"/>
      <c r="G179" s="272"/>
    </row>
    <row r="180" spans="1:7" ht="51.75">
      <c r="A180" s="153"/>
      <c r="B180" s="273">
        <v>4</v>
      </c>
      <c r="C180" s="222" t="s">
        <v>366</v>
      </c>
      <c r="D180" s="274" t="s">
        <v>771</v>
      </c>
      <c r="E180" s="261">
        <v>200</v>
      </c>
      <c r="F180" s="231"/>
      <c r="G180" s="272"/>
    </row>
    <row r="181" spans="1:7" ht="51.75">
      <c r="A181" s="153"/>
      <c r="B181" s="273">
        <v>5</v>
      </c>
      <c r="C181" s="222" t="s">
        <v>368</v>
      </c>
      <c r="D181" s="274" t="s">
        <v>771</v>
      </c>
      <c r="E181" s="261">
        <v>300</v>
      </c>
      <c r="F181" s="231"/>
      <c r="G181" s="272"/>
    </row>
    <row r="182" spans="1:7" ht="69">
      <c r="A182" s="153"/>
      <c r="B182" s="273">
        <v>6</v>
      </c>
      <c r="C182" s="222" t="s">
        <v>369</v>
      </c>
      <c r="D182" s="274" t="s">
        <v>771</v>
      </c>
      <c r="E182" s="261">
        <v>300</v>
      </c>
      <c r="F182" s="231"/>
      <c r="G182" s="272"/>
    </row>
    <row r="183" spans="1:7" ht="51.75">
      <c r="A183" s="153"/>
      <c r="B183" s="273">
        <v>7</v>
      </c>
      <c r="C183" s="222" t="s">
        <v>370</v>
      </c>
      <c r="D183" s="274" t="s">
        <v>771</v>
      </c>
      <c r="E183" s="261">
        <v>300</v>
      </c>
      <c r="F183" s="231"/>
      <c r="G183" s="272"/>
    </row>
    <row r="184" spans="1:7" ht="51.75">
      <c r="A184" s="153"/>
      <c r="B184" s="273">
        <v>8</v>
      </c>
      <c r="C184" s="222" t="s">
        <v>371</v>
      </c>
      <c r="D184" s="274" t="s">
        <v>771</v>
      </c>
      <c r="E184" s="261">
        <v>300</v>
      </c>
      <c r="F184" s="231"/>
      <c r="G184" s="272"/>
    </row>
    <row r="185" spans="1:7" ht="51.75">
      <c r="A185" s="153"/>
      <c r="B185" s="273">
        <v>9</v>
      </c>
      <c r="C185" s="222" t="s">
        <v>372</v>
      </c>
      <c r="D185" s="274" t="s">
        <v>771</v>
      </c>
      <c r="E185" s="261">
        <v>300</v>
      </c>
      <c r="F185" s="231"/>
      <c r="G185" s="272"/>
    </row>
    <row r="186" spans="1:7" ht="51.75">
      <c r="A186" s="153"/>
      <c r="B186" s="273">
        <v>10</v>
      </c>
      <c r="C186" s="222" t="s">
        <v>373</v>
      </c>
      <c r="D186" s="274" t="s">
        <v>771</v>
      </c>
      <c r="E186" s="261">
        <v>100</v>
      </c>
      <c r="F186" s="231"/>
      <c r="G186" s="272"/>
    </row>
    <row r="187" spans="1:7" ht="51.75">
      <c r="A187" s="153"/>
      <c r="B187" s="273">
        <v>11</v>
      </c>
      <c r="C187" s="222" t="s">
        <v>374</v>
      </c>
      <c r="D187" s="274" t="s">
        <v>771</v>
      </c>
      <c r="E187" s="261">
        <v>100</v>
      </c>
      <c r="F187" s="231"/>
      <c r="G187" s="272"/>
    </row>
    <row r="188" spans="1:7" ht="34.5">
      <c r="A188" s="153"/>
      <c r="B188" s="273">
        <v>12</v>
      </c>
      <c r="C188" s="222" t="s">
        <v>375</v>
      </c>
      <c r="D188" s="274" t="s">
        <v>771</v>
      </c>
      <c r="E188" s="261">
        <v>100</v>
      </c>
      <c r="F188" s="231"/>
      <c r="G188" s="272"/>
    </row>
    <row r="189" spans="1:7" ht="51.75">
      <c r="A189" s="153"/>
      <c r="B189" s="273">
        <v>13</v>
      </c>
      <c r="C189" s="222" t="s">
        <v>376</v>
      </c>
      <c r="D189" s="274" t="s">
        <v>771</v>
      </c>
      <c r="E189" s="261">
        <v>100</v>
      </c>
      <c r="F189" s="231"/>
      <c r="G189" s="272"/>
    </row>
    <row r="190" spans="1:7" ht="34.5">
      <c r="A190" s="153"/>
      <c r="B190" s="273">
        <v>14</v>
      </c>
      <c r="C190" s="222" t="s">
        <v>377</v>
      </c>
      <c r="D190" s="274" t="s">
        <v>771</v>
      </c>
      <c r="E190" s="261">
        <v>300</v>
      </c>
      <c r="F190" s="231"/>
      <c r="G190" s="272"/>
    </row>
    <row r="191" spans="1:7" ht="42" customHeight="1">
      <c r="A191" s="153"/>
      <c r="B191" s="273">
        <v>15</v>
      </c>
      <c r="C191" s="222" t="s">
        <v>380</v>
      </c>
      <c r="D191" s="274" t="s">
        <v>771</v>
      </c>
      <c r="E191" s="261">
        <v>300</v>
      </c>
      <c r="F191" s="231"/>
      <c r="G191" s="272"/>
    </row>
    <row r="192" spans="1:7" ht="43.5" customHeight="1">
      <c r="A192" s="153"/>
      <c r="B192" s="273">
        <v>16</v>
      </c>
      <c r="C192" s="222" t="s">
        <v>381</v>
      </c>
      <c r="D192" s="274" t="s">
        <v>771</v>
      </c>
      <c r="E192" s="261">
        <v>300</v>
      </c>
      <c r="F192" s="231"/>
      <c r="G192" s="272"/>
    </row>
    <row r="193" spans="1:7" ht="168" customHeight="1">
      <c r="A193" s="153"/>
      <c r="B193" s="275">
        <v>17</v>
      </c>
      <c r="C193" s="223" t="s">
        <v>805</v>
      </c>
      <c r="D193" s="274"/>
      <c r="E193" s="261"/>
      <c r="F193" s="231"/>
      <c r="G193" s="272"/>
    </row>
    <row r="194" spans="1:7" ht="21.75" customHeight="1">
      <c r="A194" s="153"/>
      <c r="B194" s="276"/>
      <c r="C194" s="277" t="s">
        <v>378</v>
      </c>
      <c r="D194" s="274" t="s">
        <v>771</v>
      </c>
      <c r="E194" s="261">
        <v>300</v>
      </c>
      <c r="F194" s="231"/>
      <c r="G194" s="272"/>
    </row>
    <row r="195" spans="1:7" ht="21.75" customHeight="1">
      <c r="A195" s="153"/>
      <c r="B195" s="278"/>
      <c r="C195" s="222" t="s">
        <v>379</v>
      </c>
      <c r="D195" s="274" t="s">
        <v>771</v>
      </c>
      <c r="E195" s="261">
        <v>300</v>
      </c>
      <c r="F195" s="231"/>
      <c r="G195" s="272"/>
    </row>
    <row r="196" spans="1:7" ht="241.5" customHeight="1">
      <c r="A196" s="153"/>
      <c r="B196" s="504">
        <v>18</v>
      </c>
      <c r="C196" s="222" t="s">
        <v>806</v>
      </c>
      <c r="D196" s="274"/>
      <c r="E196" s="261"/>
      <c r="F196" s="231"/>
      <c r="G196" s="272"/>
    </row>
    <row r="197" spans="1:7" ht="19.5">
      <c r="A197" s="153"/>
      <c r="B197" s="504"/>
      <c r="C197" s="222" t="s">
        <v>161</v>
      </c>
      <c r="D197" s="274" t="s">
        <v>771</v>
      </c>
      <c r="E197" s="261">
        <v>200</v>
      </c>
      <c r="F197" s="231"/>
      <c r="G197" s="272"/>
    </row>
    <row r="198" spans="1:7" ht="191.25">
      <c r="A198" s="153"/>
      <c r="B198" s="273">
        <v>19</v>
      </c>
      <c r="C198" s="222" t="s">
        <v>36</v>
      </c>
      <c r="D198" s="274" t="s">
        <v>771</v>
      </c>
      <c r="E198" s="261">
        <v>500</v>
      </c>
      <c r="F198" s="231"/>
      <c r="G198" s="272"/>
    </row>
    <row r="199" spans="1:7" ht="152.25" customHeight="1">
      <c r="A199" s="153"/>
      <c r="B199" s="273">
        <v>20</v>
      </c>
      <c r="C199" s="222" t="s">
        <v>37</v>
      </c>
      <c r="D199" s="274" t="s">
        <v>771</v>
      </c>
      <c r="E199" s="261">
        <v>500</v>
      </c>
      <c r="F199" s="231"/>
      <c r="G199" s="272"/>
    </row>
    <row r="200" spans="1:7" s="5" customFormat="1" ht="108.75" customHeight="1">
      <c r="A200" s="154"/>
      <c r="B200" s="273">
        <v>21</v>
      </c>
      <c r="C200" s="279" t="s">
        <v>211</v>
      </c>
      <c r="D200" s="274" t="s">
        <v>771</v>
      </c>
      <c r="E200" s="219">
        <v>500</v>
      </c>
      <c r="F200" s="231"/>
      <c r="G200" s="272"/>
    </row>
    <row r="201" spans="1:7" ht="187.5" customHeight="1">
      <c r="A201" s="153"/>
      <c r="B201" s="273">
        <v>22</v>
      </c>
      <c r="C201" s="222" t="s">
        <v>206</v>
      </c>
      <c r="D201" s="218" t="s">
        <v>775</v>
      </c>
      <c r="E201" s="261">
        <v>300</v>
      </c>
      <c r="F201" s="231"/>
      <c r="G201" s="272"/>
    </row>
    <row r="202" spans="1:8" ht="108.75" customHeight="1">
      <c r="A202" s="153"/>
      <c r="B202" s="273">
        <v>23</v>
      </c>
      <c r="C202" s="280" t="s">
        <v>807</v>
      </c>
      <c r="D202" s="274" t="s">
        <v>771</v>
      </c>
      <c r="E202" s="281">
        <v>150</v>
      </c>
      <c r="F202" s="231"/>
      <c r="G202" s="272"/>
      <c r="H202" s="87"/>
    </row>
    <row r="203" spans="1:7" ht="234" customHeight="1">
      <c r="A203" s="153"/>
      <c r="B203" s="273">
        <v>24</v>
      </c>
      <c r="C203" s="222" t="s">
        <v>808</v>
      </c>
      <c r="D203" s="274" t="s">
        <v>771</v>
      </c>
      <c r="E203" s="261">
        <v>500</v>
      </c>
      <c r="F203" s="220"/>
      <c r="G203" s="272"/>
    </row>
    <row r="204" spans="1:7" ht="278.25">
      <c r="A204" s="153"/>
      <c r="B204" s="273">
        <v>25</v>
      </c>
      <c r="C204" s="222" t="s">
        <v>207</v>
      </c>
      <c r="D204" s="274" t="s">
        <v>771</v>
      </c>
      <c r="E204" s="261">
        <v>500</v>
      </c>
      <c r="F204" s="220"/>
      <c r="G204" s="272"/>
    </row>
    <row r="205" spans="1:8" ht="333" customHeight="1">
      <c r="A205" s="153"/>
      <c r="B205" s="273">
        <v>26</v>
      </c>
      <c r="C205" s="222" t="s">
        <v>8</v>
      </c>
      <c r="D205" s="274" t="s">
        <v>771</v>
      </c>
      <c r="E205" s="261">
        <v>500</v>
      </c>
      <c r="F205" s="231"/>
      <c r="G205" s="272"/>
      <c r="H205" s="87"/>
    </row>
    <row r="206" spans="1:8" ht="367.5">
      <c r="A206" s="153"/>
      <c r="B206" s="273">
        <v>27</v>
      </c>
      <c r="C206" s="222" t="s">
        <v>809</v>
      </c>
      <c r="D206" s="274" t="s">
        <v>771</v>
      </c>
      <c r="E206" s="261">
        <v>500</v>
      </c>
      <c r="F206" s="231"/>
      <c r="G206" s="272"/>
      <c r="H206" s="87"/>
    </row>
    <row r="207" spans="1:8" ht="365.25">
      <c r="A207" s="153"/>
      <c r="B207" s="273">
        <v>28</v>
      </c>
      <c r="C207" s="222" t="s">
        <v>382</v>
      </c>
      <c r="D207" s="274" t="s">
        <v>771</v>
      </c>
      <c r="E207" s="261">
        <v>500</v>
      </c>
      <c r="F207" s="231"/>
      <c r="G207" s="272"/>
      <c r="H207" s="87"/>
    </row>
    <row r="208" spans="1:7" ht="69" customHeight="1">
      <c r="A208" s="153"/>
      <c r="B208" s="273">
        <v>29</v>
      </c>
      <c r="C208" s="282" t="s">
        <v>383</v>
      </c>
      <c r="D208" s="274" t="s">
        <v>771</v>
      </c>
      <c r="E208" s="261">
        <v>300</v>
      </c>
      <c r="F208" s="226"/>
      <c r="G208" s="272"/>
    </row>
    <row r="209" spans="1:7" ht="53.25" customHeight="1">
      <c r="A209" s="153"/>
      <c r="B209" s="273">
        <v>30</v>
      </c>
      <c r="C209" s="282" t="s">
        <v>570</v>
      </c>
      <c r="D209" s="218" t="s">
        <v>188</v>
      </c>
      <c r="E209" s="261">
        <v>300</v>
      </c>
      <c r="F209" s="226"/>
      <c r="G209" s="272"/>
    </row>
    <row r="210" spans="1:7" ht="57.75" customHeight="1">
      <c r="A210" s="153"/>
      <c r="B210" s="273">
        <v>31</v>
      </c>
      <c r="C210" s="282" t="s">
        <v>571</v>
      </c>
      <c r="D210" s="274" t="s">
        <v>771</v>
      </c>
      <c r="E210" s="261">
        <v>250</v>
      </c>
      <c r="F210" s="231"/>
      <c r="G210" s="272"/>
    </row>
    <row r="211" spans="1:7" ht="67.5" customHeight="1">
      <c r="A211" s="153"/>
      <c r="B211" s="273">
        <v>32</v>
      </c>
      <c r="C211" s="282" t="s">
        <v>384</v>
      </c>
      <c r="D211" s="274" t="s">
        <v>771</v>
      </c>
      <c r="E211" s="261">
        <v>500</v>
      </c>
      <c r="F211" s="231"/>
      <c r="G211" s="272"/>
    </row>
    <row r="212" spans="1:7" ht="34.5">
      <c r="A212" s="153"/>
      <c r="B212" s="273">
        <v>33</v>
      </c>
      <c r="C212" s="282" t="s">
        <v>385</v>
      </c>
      <c r="D212" s="274" t="s">
        <v>771</v>
      </c>
      <c r="E212" s="261">
        <v>200</v>
      </c>
      <c r="F212" s="231"/>
      <c r="G212" s="272"/>
    </row>
    <row r="213" spans="1:7" ht="51.75">
      <c r="A213" s="153"/>
      <c r="B213" s="273">
        <v>34</v>
      </c>
      <c r="C213" s="282" t="s">
        <v>386</v>
      </c>
      <c r="D213" s="274" t="s">
        <v>771</v>
      </c>
      <c r="E213" s="261">
        <v>200</v>
      </c>
      <c r="F213" s="231"/>
      <c r="G213" s="272"/>
    </row>
    <row r="214" spans="1:7" ht="51" customHeight="1">
      <c r="A214" s="153"/>
      <c r="B214" s="273">
        <v>35</v>
      </c>
      <c r="C214" s="282" t="s">
        <v>893</v>
      </c>
      <c r="D214" s="274" t="s">
        <v>771</v>
      </c>
      <c r="E214" s="261">
        <v>200</v>
      </c>
      <c r="F214" s="231"/>
      <c r="G214" s="272"/>
    </row>
    <row r="215" spans="1:7" ht="57.75" customHeight="1">
      <c r="A215" s="153"/>
      <c r="B215" s="273">
        <v>36</v>
      </c>
      <c r="C215" s="282" t="s">
        <v>387</v>
      </c>
      <c r="D215" s="274" t="s">
        <v>771</v>
      </c>
      <c r="E215" s="261">
        <v>500</v>
      </c>
      <c r="F215" s="231"/>
      <c r="G215" s="272"/>
    </row>
    <row r="216" spans="1:7" ht="51.75">
      <c r="A216" s="153"/>
      <c r="B216" s="273">
        <v>37</v>
      </c>
      <c r="C216" s="282" t="s">
        <v>388</v>
      </c>
      <c r="D216" s="274" t="s">
        <v>771</v>
      </c>
      <c r="E216" s="261">
        <v>300</v>
      </c>
      <c r="F216" s="231"/>
      <c r="G216" s="272"/>
    </row>
    <row r="217" spans="1:7" ht="37.5" customHeight="1">
      <c r="A217" s="153"/>
      <c r="B217" s="273">
        <v>38</v>
      </c>
      <c r="C217" s="282" t="s">
        <v>389</v>
      </c>
      <c r="D217" s="274" t="s">
        <v>771</v>
      </c>
      <c r="E217" s="261">
        <v>300</v>
      </c>
      <c r="F217" s="231"/>
      <c r="G217" s="272"/>
    </row>
    <row r="218" spans="1:7" ht="33.75" customHeight="1">
      <c r="A218" s="153"/>
      <c r="B218" s="273">
        <v>39</v>
      </c>
      <c r="C218" s="282" t="s">
        <v>390</v>
      </c>
      <c r="D218" s="274" t="s">
        <v>771</v>
      </c>
      <c r="E218" s="261">
        <v>300</v>
      </c>
      <c r="F218" s="231"/>
      <c r="G218" s="272"/>
    </row>
    <row r="219" spans="1:7" ht="39" customHeight="1">
      <c r="A219" s="153"/>
      <c r="B219" s="273">
        <v>40</v>
      </c>
      <c r="C219" s="282" t="s">
        <v>391</v>
      </c>
      <c r="D219" s="274" t="s">
        <v>771</v>
      </c>
      <c r="E219" s="261">
        <v>300</v>
      </c>
      <c r="F219" s="231"/>
      <c r="G219" s="272"/>
    </row>
    <row r="220" spans="1:7" ht="39.75" customHeight="1">
      <c r="A220" s="153"/>
      <c r="B220" s="273">
        <v>41</v>
      </c>
      <c r="C220" s="282" t="s">
        <v>392</v>
      </c>
      <c r="D220" s="274" t="s">
        <v>771</v>
      </c>
      <c r="E220" s="261">
        <v>300</v>
      </c>
      <c r="F220" s="231"/>
      <c r="G220" s="272"/>
    </row>
    <row r="221" spans="1:7" ht="41.25" customHeight="1">
      <c r="A221" s="153"/>
      <c r="B221" s="273">
        <v>42</v>
      </c>
      <c r="C221" s="282" t="s">
        <v>393</v>
      </c>
      <c r="D221" s="274" t="s">
        <v>771</v>
      </c>
      <c r="E221" s="261">
        <v>300</v>
      </c>
      <c r="F221" s="231"/>
      <c r="G221" s="272"/>
    </row>
    <row r="222" spans="1:7" ht="43.5" customHeight="1">
      <c r="A222" s="153"/>
      <c r="B222" s="273">
        <v>43</v>
      </c>
      <c r="C222" s="282" t="s">
        <v>394</v>
      </c>
      <c r="D222" s="274" t="s">
        <v>771</v>
      </c>
      <c r="E222" s="261">
        <v>300</v>
      </c>
      <c r="F222" s="231"/>
      <c r="G222" s="272"/>
    </row>
    <row r="223" spans="1:8" ht="141" customHeight="1">
      <c r="A223" s="153"/>
      <c r="B223" s="273">
        <v>44</v>
      </c>
      <c r="C223" s="222" t="s">
        <v>38</v>
      </c>
      <c r="D223" s="274" t="s">
        <v>771</v>
      </c>
      <c r="E223" s="261">
        <v>300</v>
      </c>
      <c r="F223" s="231"/>
      <c r="G223" s="272"/>
      <c r="H223" s="87"/>
    </row>
    <row r="224" spans="1:7" ht="121.5">
      <c r="A224" s="153"/>
      <c r="B224" s="273">
        <v>45</v>
      </c>
      <c r="C224" s="222" t="s">
        <v>208</v>
      </c>
      <c r="D224" s="218" t="s">
        <v>190</v>
      </c>
      <c r="E224" s="261">
        <v>300</v>
      </c>
      <c r="F224" s="231"/>
      <c r="G224" s="272"/>
    </row>
    <row r="225" spans="1:7" ht="138.75">
      <c r="A225" s="153"/>
      <c r="B225" s="273">
        <v>46</v>
      </c>
      <c r="C225" s="222" t="s">
        <v>209</v>
      </c>
      <c r="D225" s="218" t="s">
        <v>190</v>
      </c>
      <c r="E225" s="261">
        <v>300</v>
      </c>
      <c r="F225" s="220"/>
      <c r="G225" s="272"/>
    </row>
    <row r="226" spans="1:7" ht="121.5">
      <c r="A226" s="153"/>
      <c r="B226" s="273">
        <v>47</v>
      </c>
      <c r="C226" s="222" t="s">
        <v>838</v>
      </c>
      <c r="D226" s="218" t="s">
        <v>188</v>
      </c>
      <c r="E226" s="261">
        <v>300</v>
      </c>
      <c r="F226" s="220"/>
      <c r="G226" s="272"/>
    </row>
    <row r="227" spans="1:7" ht="144" customHeight="1">
      <c r="A227" s="153"/>
      <c r="B227" s="273">
        <v>48</v>
      </c>
      <c r="C227" s="222" t="s">
        <v>9</v>
      </c>
      <c r="D227" s="274" t="s">
        <v>771</v>
      </c>
      <c r="E227" s="261">
        <v>300</v>
      </c>
      <c r="F227" s="226"/>
      <c r="G227" s="272"/>
    </row>
    <row r="228" spans="1:7" ht="54" customHeight="1">
      <c r="A228" s="153"/>
      <c r="B228" s="273">
        <v>49</v>
      </c>
      <c r="C228" s="315" t="s">
        <v>1131</v>
      </c>
      <c r="D228" s="274" t="s">
        <v>190</v>
      </c>
      <c r="E228" s="261">
        <v>300</v>
      </c>
      <c r="F228" s="226"/>
      <c r="G228" s="272"/>
    </row>
    <row r="229" spans="1:7" ht="87">
      <c r="A229" s="153"/>
      <c r="B229" s="273">
        <v>50</v>
      </c>
      <c r="C229" s="222" t="s">
        <v>210</v>
      </c>
      <c r="D229" s="218" t="s">
        <v>189</v>
      </c>
      <c r="E229" s="261">
        <v>50</v>
      </c>
      <c r="F229" s="220"/>
      <c r="G229" s="272"/>
    </row>
    <row r="230" spans="1:7" ht="21" customHeight="1" thickBot="1">
      <c r="A230" s="153"/>
      <c r="B230" s="273">
        <v>51</v>
      </c>
      <c r="C230" s="217" t="s">
        <v>760</v>
      </c>
      <c r="D230" s="218" t="s">
        <v>290</v>
      </c>
      <c r="E230" s="261">
        <v>200</v>
      </c>
      <c r="F230" s="261"/>
      <c r="G230" s="283"/>
    </row>
    <row r="231" spans="1:7" ht="21" customHeight="1" thickBot="1">
      <c r="A231" s="153"/>
      <c r="B231" s="205"/>
      <c r="C231" s="263" t="s">
        <v>162</v>
      </c>
      <c r="D231" s="207"/>
      <c r="E231" s="208"/>
      <c r="F231" s="258"/>
      <c r="G231" s="259">
        <f>SUM(G175:G229)</f>
        <v>0</v>
      </c>
    </row>
    <row r="232" spans="1:7" ht="12.75" customHeight="1">
      <c r="A232" s="153"/>
      <c r="B232" s="205"/>
      <c r="C232" s="264"/>
      <c r="D232" s="207"/>
      <c r="E232" s="208"/>
      <c r="F232" s="208"/>
      <c r="G232" s="209"/>
    </row>
    <row r="233" spans="1:7" ht="12.75" customHeight="1">
      <c r="A233" s="153"/>
      <c r="B233" s="213">
        <v>4</v>
      </c>
      <c r="C233" s="214" t="s">
        <v>163</v>
      </c>
      <c r="D233" s="207"/>
      <c r="E233" s="208"/>
      <c r="F233" s="208"/>
      <c r="G233" s="209"/>
    </row>
    <row r="234" spans="1:7" ht="12.75" customHeight="1">
      <c r="A234" s="153"/>
      <c r="B234" s="213"/>
      <c r="C234" s="214"/>
      <c r="D234" s="207"/>
      <c r="E234" s="208"/>
      <c r="F234" s="208"/>
      <c r="G234" s="209"/>
    </row>
    <row r="235" spans="1:7" ht="28.5" customHeight="1">
      <c r="A235" s="501"/>
      <c r="B235" s="483" t="s">
        <v>63</v>
      </c>
      <c r="C235" s="483"/>
      <c r="D235" s="483"/>
      <c r="E235" s="483"/>
      <c r="F235" s="483"/>
      <c r="G235" s="484"/>
    </row>
    <row r="236" spans="1:7" ht="113.25" customHeight="1">
      <c r="A236" s="501"/>
      <c r="B236" s="483" t="s">
        <v>164</v>
      </c>
      <c r="C236" s="483"/>
      <c r="D236" s="483"/>
      <c r="E236" s="483"/>
      <c r="F236" s="483"/>
      <c r="G236" s="484"/>
    </row>
    <row r="237" spans="1:7" ht="66.75" customHeight="1">
      <c r="A237" s="501"/>
      <c r="B237" s="483" t="s">
        <v>64</v>
      </c>
      <c r="C237" s="483"/>
      <c r="D237" s="483"/>
      <c r="E237" s="483"/>
      <c r="F237" s="483"/>
      <c r="G237" s="484"/>
    </row>
    <row r="238" spans="1:7" ht="12.75" customHeight="1">
      <c r="A238" s="501"/>
      <c r="B238" s="483" t="s">
        <v>65</v>
      </c>
      <c r="C238" s="483"/>
      <c r="D238" s="483"/>
      <c r="E238" s="483"/>
      <c r="F238" s="483"/>
      <c r="G238" s="484"/>
    </row>
    <row r="239" spans="1:7" ht="60" customHeight="1">
      <c r="A239" s="501"/>
      <c r="B239" s="483" t="s">
        <v>66</v>
      </c>
      <c r="C239" s="483"/>
      <c r="D239" s="483"/>
      <c r="E239" s="483"/>
      <c r="F239" s="483"/>
      <c r="G239" s="484"/>
    </row>
    <row r="240" spans="1:7" ht="53.25" customHeight="1">
      <c r="A240" s="501"/>
      <c r="B240" s="483" t="s">
        <v>67</v>
      </c>
      <c r="C240" s="483"/>
      <c r="D240" s="483"/>
      <c r="E240" s="483"/>
      <c r="F240" s="483"/>
      <c r="G240" s="484"/>
    </row>
    <row r="241" spans="1:7" ht="58.5" customHeight="1">
      <c r="A241" s="501"/>
      <c r="B241" s="483" t="s">
        <v>68</v>
      </c>
      <c r="C241" s="483"/>
      <c r="D241" s="483"/>
      <c r="E241" s="483"/>
      <c r="F241" s="483"/>
      <c r="G241" s="484"/>
    </row>
    <row r="242" spans="1:7" ht="39" customHeight="1">
      <c r="A242" s="501"/>
      <c r="B242" s="483" t="s">
        <v>69</v>
      </c>
      <c r="C242" s="483"/>
      <c r="D242" s="483"/>
      <c r="E242" s="483"/>
      <c r="F242" s="483"/>
      <c r="G242" s="484"/>
    </row>
    <row r="243" spans="1:7" ht="37.5" customHeight="1">
      <c r="A243" s="501"/>
      <c r="B243" s="483" t="s">
        <v>70</v>
      </c>
      <c r="C243" s="483"/>
      <c r="D243" s="483"/>
      <c r="E243" s="483"/>
      <c r="F243" s="483"/>
      <c r="G243" s="484"/>
    </row>
    <row r="244" spans="1:81" s="8" customFormat="1" ht="67.5" customHeight="1">
      <c r="A244" s="501"/>
      <c r="B244" s="483" t="s">
        <v>71</v>
      </c>
      <c r="C244" s="483"/>
      <c r="D244" s="483"/>
      <c r="E244" s="483"/>
      <c r="F244" s="483"/>
      <c r="G244" s="484"/>
      <c r="H244" s="86"/>
      <c r="I244" s="86"/>
      <c r="J244" s="86"/>
      <c r="K244" s="86"/>
      <c r="L244" s="86"/>
      <c r="M244" s="86"/>
      <c r="N244" s="86"/>
      <c r="O244" s="86"/>
      <c r="P244" s="86"/>
      <c r="Q244" s="86"/>
      <c r="R244" s="86"/>
      <c r="S244" s="86"/>
      <c r="T244" s="86"/>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row>
    <row r="245" spans="1:7" ht="21" customHeight="1">
      <c r="A245" s="501"/>
      <c r="B245" s="483" t="s">
        <v>72</v>
      </c>
      <c r="C245" s="483"/>
      <c r="D245" s="483"/>
      <c r="E245" s="483"/>
      <c r="F245" s="483"/>
      <c r="G245" s="484"/>
    </row>
    <row r="246" spans="1:7" ht="42" customHeight="1">
      <c r="A246" s="501"/>
      <c r="B246" s="483" t="s">
        <v>73</v>
      </c>
      <c r="C246" s="483"/>
      <c r="D246" s="483"/>
      <c r="E246" s="483"/>
      <c r="F246" s="483"/>
      <c r="G246" s="484"/>
    </row>
    <row r="247" spans="1:7" ht="17.25">
      <c r="A247" s="153"/>
      <c r="B247" s="205"/>
      <c r="C247" s="260"/>
      <c r="D247" s="210"/>
      <c r="E247" s="211"/>
      <c r="F247" s="211"/>
      <c r="G247" s="212"/>
    </row>
    <row r="248" spans="1:7" ht="141" customHeight="1">
      <c r="A248" s="153"/>
      <c r="B248" s="216">
        <v>1</v>
      </c>
      <c r="C248" s="222" t="s">
        <v>39</v>
      </c>
      <c r="D248" s="218" t="s">
        <v>793</v>
      </c>
      <c r="E248" s="261">
        <v>20</v>
      </c>
      <c r="F248" s="231"/>
      <c r="G248" s="221"/>
    </row>
    <row r="249" spans="1:7" ht="57" customHeight="1">
      <c r="A249" s="153"/>
      <c r="B249" s="216">
        <v>2</v>
      </c>
      <c r="C249" s="222" t="s">
        <v>746</v>
      </c>
      <c r="D249" s="218" t="s">
        <v>188</v>
      </c>
      <c r="E249" s="261">
        <v>100</v>
      </c>
      <c r="F249" s="231"/>
      <c r="G249" s="221"/>
    </row>
    <row r="250" spans="1:7" ht="68.25" customHeight="1">
      <c r="A250" s="153"/>
      <c r="B250" s="216">
        <v>3</v>
      </c>
      <c r="C250" s="222" t="s">
        <v>747</v>
      </c>
      <c r="D250" s="218" t="s">
        <v>188</v>
      </c>
      <c r="E250" s="261">
        <v>100</v>
      </c>
      <c r="F250" s="231"/>
      <c r="G250" s="221"/>
    </row>
    <row r="251" spans="1:7" ht="92.25" customHeight="1">
      <c r="A251" s="153"/>
      <c r="B251" s="216">
        <v>4</v>
      </c>
      <c r="C251" s="315" t="s">
        <v>894</v>
      </c>
      <c r="D251" s="218" t="s">
        <v>188</v>
      </c>
      <c r="E251" s="261">
        <v>200</v>
      </c>
      <c r="F251" s="231"/>
      <c r="G251" s="221"/>
    </row>
    <row r="252" spans="1:7" ht="72" customHeight="1">
      <c r="A252" s="153"/>
      <c r="B252" s="216">
        <v>5</v>
      </c>
      <c r="C252" s="315" t="s">
        <v>1132</v>
      </c>
      <c r="D252" s="218" t="s">
        <v>188</v>
      </c>
      <c r="E252" s="261">
        <v>100</v>
      </c>
      <c r="F252" s="231"/>
      <c r="G252" s="221"/>
    </row>
    <row r="253" spans="1:7" ht="90" customHeight="1">
      <c r="A253" s="153"/>
      <c r="B253" s="216">
        <v>6</v>
      </c>
      <c r="C253" s="222" t="s">
        <v>748</v>
      </c>
      <c r="D253" s="218" t="s">
        <v>793</v>
      </c>
      <c r="E253" s="261">
        <v>200</v>
      </c>
      <c r="F253" s="231"/>
      <c r="G253" s="221"/>
    </row>
    <row r="254" spans="1:7" ht="141" customHeight="1">
      <c r="A254" s="153"/>
      <c r="B254" s="216">
        <v>7</v>
      </c>
      <c r="C254" s="222" t="s">
        <v>741</v>
      </c>
      <c r="D254" s="218" t="s">
        <v>190</v>
      </c>
      <c r="E254" s="261">
        <v>50</v>
      </c>
      <c r="F254" s="231"/>
      <c r="G254" s="221"/>
    </row>
    <row r="255" spans="1:7" ht="96" customHeight="1">
      <c r="A255" s="153"/>
      <c r="B255" s="216">
        <v>8</v>
      </c>
      <c r="C255" s="284" t="s">
        <v>744</v>
      </c>
      <c r="D255" s="218" t="s">
        <v>191</v>
      </c>
      <c r="E255" s="261">
        <v>15</v>
      </c>
      <c r="F255" s="231"/>
      <c r="G255" s="221"/>
    </row>
    <row r="256" spans="1:7" ht="86.25" customHeight="1">
      <c r="A256" s="153"/>
      <c r="B256" s="216">
        <v>9</v>
      </c>
      <c r="C256" s="285" t="s">
        <v>745</v>
      </c>
      <c r="D256" s="218" t="s">
        <v>191</v>
      </c>
      <c r="E256" s="261">
        <v>30</v>
      </c>
      <c r="F256" s="231"/>
      <c r="G256" s="221"/>
    </row>
    <row r="257" spans="1:7" ht="34.5">
      <c r="A257" s="153"/>
      <c r="B257" s="216">
        <v>10</v>
      </c>
      <c r="C257" s="222" t="s">
        <v>395</v>
      </c>
      <c r="D257" s="218" t="s">
        <v>188</v>
      </c>
      <c r="E257" s="261">
        <v>200</v>
      </c>
      <c r="F257" s="231"/>
      <c r="G257" s="221"/>
    </row>
    <row r="258" spans="1:7" ht="45.75" customHeight="1">
      <c r="A258" s="153"/>
      <c r="B258" s="216">
        <v>11</v>
      </c>
      <c r="C258" s="222" t="s">
        <v>398</v>
      </c>
      <c r="D258" s="274" t="s">
        <v>771</v>
      </c>
      <c r="E258" s="261">
        <v>250</v>
      </c>
      <c r="F258" s="231"/>
      <c r="G258" s="221"/>
    </row>
    <row r="259" spans="1:7" ht="17.25">
      <c r="A259" s="153"/>
      <c r="B259" s="216">
        <v>12</v>
      </c>
      <c r="C259" s="222" t="s">
        <v>895</v>
      </c>
      <c r="D259" s="274" t="s">
        <v>868</v>
      </c>
      <c r="E259" s="261">
        <v>100</v>
      </c>
      <c r="F259" s="231"/>
      <c r="G259" s="221"/>
    </row>
    <row r="260" spans="1:7" ht="17.25">
      <c r="A260" s="153"/>
      <c r="B260" s="372"/>
      <c r="C260" s="260"/>
      <c r="D260" s="341"/>
      <c r="E260" s="208"/>
      <c r="F260" s="373"/>
      <c r="G260" s="374"/>
    </row>
    <row r="261" spans="1:7" ht="23.25" customHeight="1">
      <c r="A261" s="153"/>
      <c r="B261" s="205"/>
      <c r="C261" s="286" t="s">
        <v>129</v>
      </c>
      <c r="D261" s="207"/>
      <c r="E261" s="208"/>
      <c r="F261" s="258"/>
      <c r="G261" s="259">
        <f>SUM(G248:G257)</f>
        <v>0</v>
      </c>
    </row>
    <row r="262" spans="1:7" ht="12.75" customHeight="1">
      <c r="A262" s="153"/>
      <c r="B262" s="205"/>
      <c r="C262" s="260"/>
      <c r="D262" s="207"/>
      <c r="E262" s="208"/>
      <c r="F262" s="208"/>
      <c r="G262" s="209"/>
    </row>
    <row r="263" spans="1:7" ht="12.75" customHeight="1">
      <c r="A263" s="153"/>
      <c r="B263" s="213">
        <v>5</v>
      </c>
      <c r="C263" s="214" t="s">
        <v>130</v>
      </c>
      <c r="D263" s="207"/>
      <c r="E263" s="208"/>
      <c r="F263" s="208"/>
      <c r="G263" s="209"/>
    </row>
    <row r="264" spans="1:7" ht="12.75" customHeight="1">
      <c r="A264" s="153"/>
      <c r="B264" s="213"/>
      <c r="C264" s="214"/>
      <c r="D264" s="207"/>
      <c r="E264" s="208"/>
      <c r="F264" s="208"/>
      <c r="G264" s="209"/>
    </row>
    <row r="265" spans="1:7" ht="47.25" customHeight="1">
      <c r="A265" s="501"/>
      <c r="B265" s="483" t="s">
        <v>131</v>
      </c>
      <c r="C265" s="483"/>
      <c r="D265" s="483"/>
      <c r="E265" s="483"/>
      <c r="F265" s="483"/>
      <c r="G265" s="484"/>
    </row>
    <row r="266" spans="1:7" ht="43.5" customHeight="1">
      <c r="A266" s="501"/>
      <c r="B266" s="483" t="s">
        <v>132</v>
      </c>
      <c r="C266" s="483"/>
      <c r="D266" s="483"/>
      <c r="E266" s="483"/>
      <c r="F266" s="483"/>
      <c r="G266" s="484"/>
    </row>
    <row r="267" spans="1:7" ht="39" customHeight="1">
      <c r="A267" s="501"/>
      <c r="B267" s="483" t="s">
        <v>133</v>
      </c>
      <c r="C267" s="483"/>
      <c r="D267" s="483"/>
      <c r="E267" s="483"/>
      <c r="F267" s="483"/>
      <c r="G267" s="484"/>
    </row>
    <row r="268" spans="1:7" ht="54" customHeight="1">
      <c r="A268" s="501"/>
      <c r="B268" s="483" t="s">
        <v>134</v>
      </c>
      <c r="C268" s="483"/>
      <c r="D268" s="483"/>
      <c r="E268" s="483"/>
      <c r="F268" s="483"/>
      <c r="G268" s="484"/>
    </row>
    <row r="269" spans="1:7" ht="43.5" customHeight="1">
      <c r="A269" s="501"/>
      <c r="B269" s="483" t="s">
        <v>135</v>
      </c>
      <c r="C269" s="483"/>
      <c r="D269" s="483"/>
      <c r="E269" s="483"/>
      <c r="F269" s="483"/>
      <c r="G269" s="484"/>
    </row>
    <row r="270" spans="1:7" ht="99" customHeight="1">
      <c r="A270" s="501"/>
      <c r="B270" s="483" t="s">
        <v>136</v>
      </c>
      <c r="C270" s="483"/>
      <c r="D270" s="483"/>
      <c r="E270" s="483"/>
      <c r="F270" s="483"/>
      <c r="G270" s="484"/>
    </row>
    <row r="271" spans="1:7" ht="42.75" customHeight="1">
      <c r="A271" s="501"/>
      <c r="B271" s="483" t="s">
        <v>137</v>
      </c>
      <c r="C271" s="483"/>
      <c r="D271" s="483"/>
      <c r="E271" s="483"/>
      <c r="F271" s="483"/>
      <c r="G271" s="484"/>
    </row>
    <row r="272" spans="1:7" ht="17.25">
      <c r="A272" s="153"/>
      <c r="B272" s="205"/>
      <c r="C272" s="260"/>
      <c r="D272" s="207"/>
      <c r="E272" s="208"/>
      <c r="F272" s="208"/>
      <c r="G272" s="209"/>
    </row>
    <row r="273" spans="1:8" s="5" customFormat="1" ht="138.75">
      <c r="A273" s="154"/>
      <c r="B273" s="273">
        <v>1</v>
      </c>
      <c r="C273" s="287" t="s">
        <v>721</v>
      </c>
      <c r="D273" s="288" t="s">
        <v>138</v>
      </c>
      <c r="E273" s="219">
        <v>300</v>
      </c>
      <c r="F273" s="231"/>
      <c r="G273" s="221"/>
      <c r="H273" s="87"/>
    </row>
    <row r="274" spans="1:7" s="5" customFormat="1" ht="131.25" customHeight="1">
      <c r="A274" s="154"/>
      <c r="B274" s="273">
        <v>2</v>
      </c>
      <c r="C274" s="287" t="s">
        <v>722</v>
      </c>
      <c r="D274" s="288" t="s">
        <v>138</v>
      </c>
      <c r="E274" s="219">
        <v>300</v>
      </c>
      <c r="F274" s="231"/>
      <c r="G274" s="221"/>
    </row>
    <row r="275" spans="1:7" s="5" customFormat="1" ht="87" thickBot="1">
      <c r="A275" s="154"/>
      <c r="B275" s="273">
        <v>3</v>
      </c>
      <c r="C275" s="289" t="s">
        <v>723</v>
      </c>
      <c r="D275" s="288" t="s">
        <v>138</v>
      </c>
      <c r="E275" s="219">
        <v>300</v>
      </c>
      <c r="F275" s="231"/>
      <c r="G275" s="221"/>
    </row>
    <row r="276" spans="1:7" ht="27" customHeight="1" thickBot="1">
      <c r="A276" s="153"/>
      <c r="B276" s="205"/>
      <c r="C276" s="263" t="s">
        <v>139</v>
      </c>
      <c r="D276" s="207"/>
      <c r="E276" s="208"/>
      <c r="F276" s="258"/>
      <c r="G276" s="259">
        <f>SUM(G273:G275)</f>
        <v>0</v>
      </c>
    </row>
    <row r="277" spans="1:7" ht="12.75" customHeight="1">
      <c r="A277" s="153"/>
      <c r="B277" s="205"/>
      <c r="C277" s="264"/>
      <c r="D277" s="207"/>
      <c r="E277" s="208"/>
      <c r="F277" s="208"/>
      <c r="G277" s="209"/>
    </row>
    <row r="278" spans="1:7" ht="12.75" customHeight="1">
      <c r="A278" s="153"/>
      <c r="B278" s="213">
        <v>6</v>
      </c>
      <c r="C278" s="214" t="s">
        <v>140</v>
      </c>
      <c r="D278" s="207"/>
      <c r="E278" s="208"/>
      <c r="F278" s="208"/>
      <c r="G278" s="209"/>
    </row>
    <row r="279" spans="1:7" ht="12.75" customHeight="1">
      <c r="A279" s="153"/>
      <c r="B279" s="213"/>
      <c r="C279" s="214"/>
      <c r="D279" s="207"/>
      <c r="E279" s="208"/>
      <c r="F279" s="208"/>
      <c r="G279" s="209"/>
    </row>
    <row r="280" spans="1:7" ht="45" customHeight="1">
      <c r="A280" s="501"/>
      <c r="B280" s="483" t="s">
        <v>141</v>
      </c>
      <c r="C280" s="483"/>
      <c r="D280" s="483"/>
      <c r="E280" s="483"/>
      <c r="F280" s="483"/>
      <c r="G280" s="484"/>
    </row>
    <row r="281" spans="1:7" ht="45" customHeight="1">
      <c r="A281" s="501"/>
      <c r="B281" s="483" t="s">
        <v>142</v>
      </c>
      <c r="C281" s="483"/>
      <c r="D281" s="483"/>
      <c r="E281" s="483"/>
      <c r="F281" s="483"/>
      <c r="G281" s="484"/>
    </row>
    <row r="282" spans="1:7" ht="71.25" customHeight="1">
      <c r="A282" s="501"/>
      <c r="B282" s="483" t="s">
        <v>143</v>
      </c>
      <c r="C282" s="483"/>
      <c r="D282" s="483"/>
      <c r="E282" s="483"/>
      <c r="F282" s="483"/>
      <c r="G282" s="484"/>
    </row>
    <row r="283" spans="1:7" ht="63" customHeight="1">
      <c r="A283" s="501"/>
      <c r="B283" s="483" t="s">
        <v>144</v>
      </c>
      <c r="C283" s="483"/>
      <c r="D283" s="483"/>
      <c r="E283" s="483"/>
      <c r="F283" s="483"/>
      <c r="G283" s="484"/>
    </row>
    <row r="284" spans="1:7" ht="38.25" customHeight="1">
      <c r="A284" s="501"/>
      <c r="B284" s="483" t="s">
        <v>145</v>
      </c>
      <c r="C284" s="483"/>
      <c r="D284" s="483"/>
      <c r="E284" s="483"/>
      <c r="F284" s="483"/>
      <c r="G284" s="484"/>
    </row>
    <row r="285" spans="1:7" ht="54" customHeight="1">
      <c r="A285" s="501"/>
      <c r="B285" s="483" t="s">
        <v>146</v>
      </c>
      <c r="C285" s="483"/>
      <c r="D285" s="483"/>
      <c r="E285" s="483"/>
      <c r="F285" s="483"/>
      <c r="G285" s="484"/>
    </row>
    <row r="286" spans="1:7" ht="70.5" customHeight="1">
      <c r="A286" s="501"/>
      <c r="B286" s="483" t="s">
        <v>147</v>
      </c>
      <c r="C286" s="483"/>
      <c r="D286" s="483"/>
      <c r="E286" s="483"/>
      <c r="F286" s="483"/>
      <c r="G286" s="484"/>
    </row>
    <row r="287" spans="1:7" ht="45" customHeight="1">
      <c r="A287" s="501"/>
      <c r="B287" s="483" t="s">
        <v>148</v>
      </c>
      <c r="C287" s="483"/>
      <c r="D287" s="483"/>
      <c r="E287" s="483"/>
      <c r="F287" s="483"/>
      <c r="G287" s="484"/>
    </row>
    <row r="288" spans="1:7" ht="17.25">
      <c r="A288" s="153"/>
      <c r="B288" s="205"/>
      <c r="C288" s="260"/>
      <c r="D288" s="210"/>
      <c r="E288" s="211"/>
      <c r="F288" s="211"/>
      <c r="G288" s="212"/>
    </row>
    <row r="289" spans="1:7" ht="69">
      <c r="A289" s="153"/>
      <c r="B289" s="265">
        <v>1</v>
      </c>
      <c r="C289" s="222" t="s">
        <v>401</v>
      </c>
      <c r="D289" s="274" t="s">
        <v>771</v>
      </c>
      <c r="E289" s="219">
        <v>300</v>
      </c>
      <c r="F289" s="231"/>
      <c r="G289" s="221"/>
    </row>
    <row r="290" spans="1:7" ht="69">
      <c r="A290" s="153"/>
      <c r="B290" s="265">
        <v>2</v>
      </c>
      <c r="C290" s="222" t="s">
        <v>402</v>
      </c>
      <c r="D290" s="274" t="s">
        <v>771</v>
      </c>
      <c r="E290" s="219">
        <v>300</v>
      </c>
      <c r="F290" s="226"/>
      <c r="G290" s="221"/>
    </row>
    <row r="291" spans="1:7" ht="51.75">
      <c r="A291" s="153"/>
      <c r="B291" s="265">
        <v>3</v>
      </c>
      <c r="C291" s="222" t="s">
        <v>403</v>
      </c>
      <c r="D291" s="274" t="s">
        <v>771</v>
      </c>
      <c r="E291" s="219">
        <v>500</v>
      </c>
      <c r="F291" s="231"/>
      <c r="G291" s="221"/>
    </row>
    <row r="292" spans="1:7" ht="69">
      <c r="A292" s="153"/>
      <c r="B292" s="265">
        <v>4</v>
      </c>
      <c r="C292" s="222" t="s">
        <v>572</v>
      </c>
      <c r="D292" s="274" t="s">
        <v>771</v>
      </c>
      <c r="E292" s="219">
        <v>500</v>
      </c>
      <c r="F292" s="231"/>
      <c r="G292" s="221"/>
    </row>
    <row r="293" spans="1:7" ht="51.75">
      <c r="A293" s="153"/>
      <c r="B293" s="265">
        <v>5</v>
      </c>
      <c r="C293" s="222" t="s">
        <v>404</v>
      </c>
      <c r="D293" s="274" t="s">
        <v>771</v>
      </c>
      <c r="E293" s="219">
        <v>500</v>
      </c>
      <c r="F293" s="231"/>
      <c r="G293" s="221"/>
    </row>
    <row r="294" spans="1:7" ht="57" customHeight="1">
      <c r="A294" s="153"/>
      <c r="B294" s="265">
        <v>6</v>
      </c>
      <c r="C294" s="222" t="s">
        <v>405</v>
      </c>
      <c r="D294" s="274" t="s">
        <v>771</v>
      </c>
      <c r="E294" s="219">
        <v>500</v>
      </c>
      <c r="F294" s="231"/>
      <c r="G294" s="221"/>
    </row>
    <row r="295" spans="1:7" ht="57.75" customHeight="1">
      <c r="A295" s="153"/>
      <c r="B295" s="265">
        <v>7</v>
      </c>
      <c r="C295" s="222" t="s">
        <v>406</v>
      </c>
      <c r="D295" s="274" t="s">
        <v>771</v>
      </c>
      <c r="E295" s="219">
        <v>500</v>
      </c>
      <c r="F295" s="231"/>
      <c r="G295" s="221"/>
    </row>
    <row r="296" spans="1:7" ht="71.25" customHeight="1">
      <c r="A296" s="153"/>
      <c r="B296" s="265">
        <v>8</v>
      </c>
      <c r="C296" s="222" t="s">
        <v>896</v>
      </c>
      <c r="D296" s="218" t="s">
        <v>775</v>
      </c>
      <c r="E296" s="219">
        <v>300</v>
      </c>
      <c r="F296" s="231"/>
      <c r="G296" s="221"/>
    </row>
    <row r="297" spans="1:7" ht="91.5" customHeight="1">
      <c r="A297" s="153"/>
      <c r="B297" s="265">
        <v>9</v>
      </c>
      <c r="C297" s="222" t="s">
        <v>407</v>
      </c>
      <c r="D297" s="274" t="s">
        <v>771</v>
      </c>
      <c r="E297" s="219">
        <v>500</v>
      </c>
      <c r="F297" s="226"/>
      <c r="G297" s="221"/>
    </row>
    <row r="298" spans="1:7" ht="42" customHeight="1">
      <c r="A298" s="153"/>
      <c r="B298" s="265">
        <v>10</v>
      </c>
      <c r="C298" s="222" t="s">
        <v>573</v>
      </c>
      <c r="D298" s="274" t="s">
        <v>771</v>
      </c>
      <c r="E298" s="219">
        <v>500</v>
      </c>
      <c r="F298" s="231"/>
      <c r="G298" s="221"/>
    </row>
    <row r="299" spans="1:7" ht="87">
      <c r="A299" s="153"/>
      <c r="B299" s="265">
        <v>11</v>
      </c>
      <c r="C299" s="222" t="s">
        <v>408</v>
      </c>
      <c r="D299" s="274" t="s">
        <v>771</v>
      </c>
      <c r="E299" s="219">
        <v>500</v>
      </c>
      <c r="F299" s="226"/>
      <c r="G299" s="221"/>
    </row>
    <row r="300" spans="1:7" ht="34.5">
      <c r="A300" s="153"/>
      <c r="B300" s="265">
        <v>12</v>
      </c>
      <c r="C300" s="222" t="s">
        <v>409</v>
      </c>
      <c r="D300" s="274" t="s">
        <v>771</v>
      </c>
      <c r="E300" s="219">
        <v>300</v>
      </c>
      <c r="F300" s="231"/>
      <c r="G300" s="221"/>
    </row>
    <row r="301" spans="1:7" ht="87">
      <c r="A301" s="153"/>
      <c r="B301" s="265">
        <v>13</v>
      </c>
      <c r="C301" s="222" t="s">
        <v>410</v>
      </c>
      <c r="D301" s="274" t="s">
        <v>771</v>
      </c>
      <c r="E301" s="219">
        <v>400</v>
      </c>
      <c r="F301" s="231"/>
      <c r="G301" s="221"/>
    </row>
    <row r="302" spans="1:7" ht="69">
      <c r="A302" s="153"/>
      <c r="B302" s="265">
        <v>14</v>
      </c>
      <c r="C302" s="222" t="s">
        <v>411</v>
      </c>
      <c r="D302" s="274" t="s">
        <v>771</v>
      </c>
      <c r="E302" s="219">
        <v>50</v>
      </c>
      <c r="F302" s="231"/>
      <c r="G302" s="221"/>
    </row>
    <row r="303" spans="1:7" ht="87">
      <c r="A303" s="153"/>
      <c r="B303" s="265">
        <v>15</v>
      </c>
      <c r="C303" s="222" t="s">
        <v>412</v>
      </c>
      <c r="D303" s="274" t="s">
        <v>771</v>
      </c>
      <c r="E303" s="219">
        <v>200</v>
      </c>
      <c r="F303" s="231"/>
      <c r="G303" s="221"/>
    </row>
    <row r="304" spans="1:7" ht="121.5">
      <c r="A304" s="153"/>
      <c r="B304" s="265">
        <v>16</v>
      </c>
      <c r="C304" s="222" t="s">
        <v>413</v>
      </c>
      <c r="D304" s="274" t="s">
        <v>771</v>
      </c>
      <c r="E304" s="219">
        <v>300</v>
      </c>
      <c r="F304" s="231"/>
      <c r="G304" s="221"/>
    </row>
    <row r="305" spans="1:7" ht="176.25">
      <c r="A305" s="153"/>
      <c r="B305" s="265">
        <v>17</v>
      </c>
      <c r="C305" s="222" t="s">
        <v>810</v>
      </c>
      <c r="D305" s="274" t="s">
        <v>771</v>
      </c>
      <c r="E305" s="219">
        <v>500</v>
      </c>
      <c r="F305" s="231"/>
      <c r="G305" s="221"/>
    </row>
    <row r="306" spans="1:8" ht="123.75">
      <c r="A306" s="153"/>
      <c r="B306" s="265">
        <v>18</v>
      </c>
      <c r="C306" s="290" t="s">
        <v>811</v>
      </c>
      <c r="D306" s="274" t="s">
        <v>771</v>
      </c>
      <c r="E306" s="225">
        <v>500</v>
      </c>
      <c r="F306" s="220"/>
      <c r="G306" s="221"/>
      <c r="H306" s="87"/>
    </row>
    <row r="307" spans="1:8" ht="261">
      <c r="A307" s="153"/>
      <c r="B307" s="265">
        <v>19</v>
      </c>
      <c r="C307" s="222" t="s">
        <v>6</v>
      </c>
      <c r="D307" s="274" t="s">
        <v>771</v>
      </c>
      <c r="E307" s="219">
        <v>300</v>
      </c>
      <c r="F307" s="231"/>
      <c r="G307" s="221"/>
      <c r="H307" s="87"/>
    </row>
    <row r="308" spans="1:7" ht="263.25">
      <c r="A308" s="153"/>
      <c r="B308" s="265">
        <v>20</v>
      </c>
      <c r="C308" s="217" t="s">
        <v>812</v>
      </c>
      <c r="D308" s="274" t="s">
        <v>771</v>
      </c>
      <c r="E308" s="219">
        <v>500</v>
      </c>
      <c r="F308" s="226"/>
      <c r="G308" s="221"/>
    </row>
    <row r="309" spans="1:7" ht="193.5">
      <c r="A309" s="153"/>
      <c r="B309" s="265">
        <v>21</v>
      </c>
      <c r="C309" s="222" t="s">
        <v>813</v>
      </c>
      <c r="D309" s="218" t="s">
        <v>775</v>
      </c>
      <c r="E309" s="219">
        <v>200</v>
      </c>
      <c r="F309" s="220"/>
      <c r="G309" s="221"/>
    </row>
    <row r="310" spans="1:7" ht="138.75">
      <c r="A310" s="153"/>
      <c r="B310" s="265">
        <v>22</v>
      </c>
      <c r="C310" s="291" t="s">
        <v>709</v>
      </c>
      <c r="D310" s="218" t="s">
        <v>188</v>
      </c>
      <c r="E310" s="219">
        <v>500</v>
      </c>
      <c r="F310" s="220"/>
      <c r="G310" s="221"/>
    </row>
    <row r="311" spans="1:7" ht="156">
      <c r="A311" s="153"/>
      <c r="B311" s="265">
        <v>23</v>
      </c>
      <c r="C311" s="222" t="s">
        <v>710</v>
      </c>
      <c r="D311" s="274" t="s">
        <v>771</v>
      </c>
      <c r="E311" s="226">
        <v>500</v>
      </c>
      <c r="F311" s="220"/>
      <c r="G311" s="221"/>
    </row>
    <row r="312" spans="1:7" ht="210.75">
      <c r="A312" s="153"/>
      <c r="B312" s="265">
        <v>24</v>
      </c>
      <c r="C312" s="279" t="s">
        <v>814</v>
      </c>
      <c r="D312" s="274" t="s">
        <v>771</v>
      </c>
      <c r="E312" s="219">
        <v>500</v>
      </c>
      <c r="F312" s="220"/>
      <c r="G312" s="221"/>
    </row>
    <row r="313" spans="1:7" ht="176.25">
      <c r="A313" s="153"/>
      <c r="B313" s="273">
        <v>25</v>
      </c>
      <c r="C313" s="279" t="s">
        <v>815</v>
      </c>
      <c r="D313" s="274" t="s">
        <v>771</v>
      </c>
      <c r="E313" s="219">
        <v>500</v>
      </c>
      <c r="F313" s="220"/>
      <c r="G313" s="221"/>
    </row>
    <row r="314" spans="1:7" ht="108" customHeight="1">
      <c r="A314" s="153"/>
      <c r="B314" s="409">
        <v>26</v>
      </c>
      <c r="C314" s="315" t="s">
        <v>880</v>
      </c>
      <c r="D314" s="410" t="s">
        <v>771</v>
      </c>
      <c r="E314" s="230">
        <v>300</v>
      </c>
      <c r="F314" s="231"/>
      <c r="G314" s="262"/>
    </row>
    <row r="315" spans="1:7" ht="29.25" customHeight="1">
      <c r="A315" s="153"/>
      <c r="B315" s="409">
        <v>27</v>
      </c>
      <c r="C315" s="315" t="s">
        <v>869</v>
      </c>
      <c r="D315" s="410" t="s">
        <v>868</v>
      </c>
      <c r="E315" s="230">
        <v>150</v>
      </c>
      <c r="F315" s="231"/>
      <c r="G315" s="262"/>
    </row>
    <row r="316" spans="1:7" ht="27" customHeight="1" thickBot="1">
      <c r="A316" s="153"/>
      <c r="B316" s="205"/>
      <c r="C316" s="257" t="s">
        <v>149</v>
      </c>
      <c r="D316" s="207"/>
      <c r="E316" s="208"/>
      <c r="F316" s="258"/>
      <c r="G316" s="259">
        <f>SUM(G289:G313)</f>
        <v>0</v>
      </c>
    </row>
    <row r="317" spans="1:7" ht="12.75" customHeight="1">
      <c r="A317" s="153"/>
      <c r="B317" s="205"/>
      <c r="C317" s="260"/>
      <c r="D317" s="207"/>
      <c r="E317" s="208"/>
      <c r="F317" s="208"/>
      <c r="G317" s="209"/>
    </row>
    <row r="318" spans="1:7" ht="12.75" customHeight="1">
      <c r="A318" s="153"/>
      <c r="B318" s="213">
        <v>7</v>
      </c>
      <c r="C318" s="214" t="s">
        <v>150</v>
      </c>
      <c r="D318" s="207"/>
      <c r="E318" s="208"/>
      <c r="F318" s="208"/>
      <c r="G318" s="209"/>
    </row>
    <row r="319" spans="1:7" ht="12.75" customHeight="1">
      <c r="A319" s="153"/>
      <c r="B319" s="213"/>
      <c r="C319" s="214"/>
      <c r="D319" s="207"/>
      <c r="E319" s="208"/>
      <c r="F319" s="208"/>
      <c r="G319" s="209"/>
    </row>
    <row r="320" spans="1:7" ht="39" customHeight="1">
      <c r="A320" s="501"/>
      <c r="B320" s="483" t="s">
        <v>151</v>
      </c>
      <c r="C320" s="483"/>
      <c r="D320" s="483"/>
      <c r="E320" s="483"/>
      <c r="F320" s="483"/>
      <c r="G320" s="484"/>
    </row>
    <row r="321" spans="1:7" ht="40.5" customHeight="1">
      <c r="A321" s="501"/>
      <c r="B321" s="483" t="s">
        <v>152</v>
      </c>
      <c r="C321" s="483"/>
      <c r="D321" s="483"/>
      <c r="E321" s="483"/>
      <c r="F321" s="483"/>
      <c r="G321" s="484"/>
    </row>
    <row r="322" spans="1:7" ht="38.25" customHeight="1">
      <c r="A322" s="501"/>
      <c r="B322" s="483" t="s">
        <v>153</v>
      </c>
      <c r="C322" s="483"/>
      <c r="D322" s="483"/>
      <c r="E322" s="483"/>
      <c r="F322" s="483"/>
      <c r="G322" s="484"/>
    </row>
    <row r="323" spans="1:7" ht="52.5" customHeight="1">
      <c r="A323" s="501"/>
      <c r="B323" s="483" t="s">
        <v>154</v>
      </c>
      <c r="C323" s="483"/>
      <c r="D323" s="483"/>
      <c r="E323" s="483"/>
      <c r="F323" s="483"/>
      <c r="G323" s="484"/>
    </row>
    <row r="324" spans="1:7" ht="38.25" customHeight="1">
      <c r="A324" s="501"/>
      <c r="B324" s="483" t="s">
        <v>155</v>
      </c>
      <c r="C324" s="483"/>
      <c r="D324" s="483"/>
      <c r="E324" s="483"/>
      <c r="F324" s="483"/>
      <c r="G324" s="484"/>
    </row>
    <row r="325" spans="1:7" ht="68.25" customHeight="1">
      <c r="A325" s="501"/>
      <c r="B325" s="483" t="s">
        <v>156</v>
      </c>
      <c r="C325" s="483"/>
      <c r="D325" s="483"/>
      <c r="E325" s="483"/>
      <c r="F325" s="483"/>
      <c r="G325" s="484"/>
    </row>
    <row r="326" spans="1:7" ht="105.75" customHeight="1">
      <c r="A326" s="153"/>
      <c r="B326" s="483" t="s">
        <v>157</v>
      </c>
      <c r="C326" s="483"/>
      <c r="D326" s="483"/>
      <c r="E326" s="483"/>
      <c r="F326" s="483"/>
      <c r="G326" s="484"/>
    </row>
    <row r="327" spans="1:7" ht="37.5" customHeight="1">
      <c r="A327" s="501"/>
      <c r="B327" s="483" t="s">
        <v>158</v>
      </c>
      <c r="C327" s="483"/>
      <c r="D327" s="483"/>
      <c r="E327" s="483"/>
      <c r="F327" s="483"/>
      <c r="G327" s="484"/>
    </row>
    <row r="328" spans="1:7" ht="24" customHeight="1">
      <c r="A328" s="501"/>
      <c r="B328" s="483" t="s">
        <v>165</v>
      </c>
      <c r="C328" s="483"/>
      <c r="D328" s="483"/>
      <c r="E328" s="483"/>
      <c r="F328" s="483"/>
      <c r="G328" s="484"/>
    </row>
    <row r="329" spans="1:7" ht="22.5" customHeight="1">
      <c r="A329" s="501"/>
      <c r="B329" s="483" t="s">
        <v>159</v>
      </c>
      <c r="C329" s="483"/>
      <c r="D329" s="483"/>
      <c r="E329" s="483"/>
      <c r="F329" s="483"/>
      <c r="G329" s="484"/>
    </row>
    <row r="330" spans="1:7" ht="51" customHeight="1">
      <c r="A330" s="501"/>
      <c r="B330" s="483" t="s">
        <v>160</v>
      </c>
      <c r="C330" s="483"/>
      <c r="D330" s="483"/>
      <c r="E330" s="483"/>
      <c r="F330" s="483"/>
      <c r="G330" s="484"/>
    </row>
    <row r="331" spans="1:7" ht="17.25">
      <c r="A331" s="153"/>
      <c r="B331" s="213"/>
      <c r="C331" s="214"/>
      <c r="D331" s="207"/>
      <c r="E331" s="208"/>
      <c r="F331" s="208"/>
      <c r="G331" s="209"/>
    </row>
    <row r="332" spans="1:7" ht="74.25" customHeight="1">
      <c r="A332" s="153"/>
      <c r="B332" s="292">
        <v>1</v>
      </c>
      <c r="C332" s="277" t="s">
        <v>574</v>
      </c>
      <c r="D332" s="293" t="s">
        <v>189</v>
      </c>
      <c r="E332" s="293">
        <v>200</v>
      </c>
      <c r="F332" s="293"/>
      <c r="G332" s="283"/>
    </row>
    <row r="333" spans="1:7" ht="69">
      <c r="A333" s="153"/>
      <c r="B333" s="292">
        <v>2</v>
      </c>
      <c r="C333" s="277" t="s">
        <v>266</v>
      </c>
      <c r="D333" s="274" t="s">
        <v>771</v>
      </c>
      <c r="E333" s="261">
        <v>50</v>
      </c>
      <c r="F333" s="261"/>
      <c r="G333" s="283"/>
    </row>
    <row r="334" spans="1:7" ht="69">
      <c r="A334" s="153"/>
      <c r="B334" s="292">
        <v>3</v>
      </c>
      <c r="C334" s="277" t="s">
        <v>267</v>
      </c>
      <c r="D334" s="274" t="s">
        <v>771</v>
      </c>
      <c r="E334" s="261">
        <v>30</v>
      </c>
      <c r="F334" s="261"/>
      <c r="G334" s="283"/>
    </row>
    <row r="335" spans="1:7" ht="87">
      <c r="A335" s="153"/>
      <c r="B335" s="292">
        <v>4</v>
      </c>
      <c r="C335" s="277" t="s">
        <v>268</v>
      </c>
      <c r="D335" s="261" t="s">
        <v>775</v>
      </c>
      <c r="E335" s="261">
        <v>100</v>
      </c>
      <c r="F335" s="261"/>
      <c r="G335" s="283"/>
    </row>
    <row r="336" spans="1:7" ht="67.5" customHeight="1">
      <c r="A336" s="153"/>
      <c r="B336" s="292">
        <v>5</v>
      </c>
      <c r="C336" s="277" t="s">
        <v>269</v>
      </c>
      <c r="D336" s="261" t="s">
        <v>775</v>
      </c>
      <c r="E336" s="261">
        <v>200</v>
      </c>
      <c r="F336" s="261"/>
      <c r="G336" s="283"/>
    </row>
    <row r="337" spans="1:7" ht="34.5">
      <c r="A337" s="153"/>
      <c r="B337" s="292">
        <v>6</v>
      </c>
      <c r="C337" s="277" t="s">
        <v>270</v>
      </c>
      <c r="D337" s="261" t="s">
        <v>775</v>
      </c>
      <c r="E337" s="261">
        <v>50</v>
      </c>
      <c r="F337" s="219"/>
      <c r="G337" s="283"/>
    </row>
    <row r="338" spans="1:7" ht="69">
      <c r="A338" s="153"/>
      <c r="B338" s="292">
        <v>7</v>
      </c>
      <c r="C338" s="277" t="s">
        <v>271</v>
      </c>
      <c r="D338" s="274" t="s">
        <v>771</v>
      </c>
      <c r="E338" s="261">
        <v>100</v>
      </c>
      <c r="F338" s="261"/>
      <c r="G338" s="283"/>
    </row>
    <row r="339" spans="1:7" ht="51.75">
      <c r="A339" s="153"/>
      <c r="B339" s="292">
        <v>8</v>
      </c>
      <c r="C339" s="277" t="s">
        <v>575</v>
      </c>
      <c r="D339" s="274" t="s">
        <v>771</v>
      </c>
      <c r="E339" s="261">
        <v>50</v>
      </c>
      <c r="F339" s="261"/>
      <c r="G339" s="283"/>
    </row>
    <row r="340" spans="1:7" ht="34.5">
      <c r="A340" s="153"/>
      <c r="B340" s="292">
        <v>9</v>
      </c>
      <c r="C340" s="277" t="s">
        <v>576</v>
      </c>
      <c r="D340" s="261" t="s">
        <v>189</v>
      </c>
      <c r="E340" s="261">
        <v>500</v>
      </c>
      <c r="F340" s="261"/>
      <c r="G340" s="283"/>
    </row>
    <row r="341" spans="1:7" ht="34.5">
      <c r="A341" s="153"/>
      <c r="B341" s="292">
        <v>10</v>
      </c>
      <c r="C341" s="277" t="s">
        <v>272</v>
      </c>
      <c r="D341" s="261" t="s">
        <v>189</v>
      </c>
      <c r="E341" s="261">
        <v>50</v>
      </c>
      <c r="F341" s="261"/>
      <c r="G341" s="283"/>
    </row>
    <row r="342" spans="1:7" ht="36" customHeight="1">
      <c r="A342" s="153"/>
      <c r="B342" s="292">
        <v>11</v>
      </c>
      <c r="C342" s="277" t="s">
        <v>273</v>
      </c>
      <c r="D342" s="218" t="s">
        <v>775</v>
      </c>
      <c r="E342" s="261">
        <v>50</v>
      </c>
      <c r="F342" s="219"/>
      <c r="G342" s="283"/>
    </row>
    <row r="343" spans="1:7" ht="69">
      <c r="A343" s="153"/>
      <c r="B343" s="292">
        <v>12</v>
      </c>
      <c r="C343" s="277" t="s">
        <v>274</v>
      </c>
      <c r="D343" s="274" t="s">
        <v>771</v>
      </c>
      <c r="E343" s="261">
        <v>50</v>
      </c>
      <c r="F343" s="219"/>
      <c r="G343" s="283"/>
    </row>
    <row r="344" spans="1:7" ht="87">
      <c r="A344" s="153"/>
      <c r="B344" s="292">
        <v>13</v>
      </c>
      <c r="C344" s="277" t="s">
        <v>275</v>
      </c>
      <c r="D344" s="274" t="s">
        <v>771</v>
      </c>
      <c r="E344" s="261">
        <v>75</v>
      </c>
      <c r="F344" s="261"/>
      <c r="G344" s="283"/>
    </row>
    <row r="345" spans="1:7" ht="69">
      <c r="A345" s="153"/>
      <c r="B345" s="292">
        <v>15</v>
      </c>
      <c r="C345" s="277" t="s">
        <v>276</v>
      </c>
      <c r="D345" s="261" t="s">
        <v>189</v>
      </c>
      <c r="E345" s="261">
        <v>75</v>
      </c>
      <c r="F345" s="261"/>
      <c r="G345" s="283"/>
    </row>
    <row r="346" spans="1:7" ht="34.5">
      <c r="A346" s="153"/>
      <c r="B346" s="292">
        <v>16</v>
      </c>
      <c r="C346" s="277" t="s">
        <v>277</v>
      </c>
      <c r="D346" s="261" t="s">
        <v>189</v>
      </c>
      <c r="E346" s="261">
        <v>20</v>
      </c>
      <c r="F346" s="261"/>
      <c r="G346" s="283"/>
    </row>
    <row r="347" spans="1:7" ht="39" customHeight="1">
      <c r="A347" s="153"/>
      <c r="B347" s="292">
        <v>17</v>
      </c>
      <c r="C347" s="277" t="s">
        <v>577</v>
      </c>
      <c r="D347" s="261" t="s">
        <v>189</v>
      </c>
      <c r="E347" s="261">
        <v>5</v>
      </c>
      <c r="F347" s="261"/>
      <c r="G347" s="283"/>
    </row>
    <row r="348" spans="1:7" ht="42" customHeight="1">
      <c r="A348" s="153"/>
      <c r="B348" s="292">
        <v>18</v>
      </c>
      <c r="C348" s="277" t="s">
        <v>278</v>
      </c>
      <c r="D348" s="261" t="s">
        <v>189</v>
      </c>
      <c r="E348" s="261">
        <v>30</v>
      </c>
      <c r="F348" s="261"/>
      <c r="G348" s="283"/>
    </row>
    <row r="349" spans="1:7" ht="77.25" customHeight="1">
      <c r="A349" s="153"/>
      <c r="B349" s="292">
        <v>19</v>
      </c>
      <c r="C349" s="277" t="s">
        <v>319</v>
      </c>
      <c r="D349" s="274" t="s">
        <v>771</v>
      </c>
      <c r="E349" s="261">
        <v>100</v>
      </c>
      <c r="F349" s="261"/>
      <c r="G349" s="283"/>
    </row>
    <row r="350" spans="1:7" ht="327" customHeight="1">
      <c r="A350" s="153"/>
      <c r="B350" s="292">
        <v>20</v>
      </c>
      <c r="C350" s="222" t="s">
        <v>897</v>
      </c>
      <c r="D350" s="218" t="s">
        <v>189</v>
      </c>
      <c r="E350" s="261">
        <v>5</v>
      </c>
      <c r="F350" s="220"/>
      <c r="G350" s="283"/>
    </row>
    <row r="351" spans="1:7" ht="174.75" customHeight="1">
      <c r="A351" s="153"/>
      <c r="B351" s="292">
        <v>21</v>
      </c>
      <c r="C351" s="222" t="s">
        <v>898</v>
      </c>
      <c r="D351" s="218" t="s">
        <v>189</v>
      </c>
      <c r="E351" s="261">
        <v>5</v>
      </c>
      <c r="F351" s="220"/>
      <c r="G351" s="283"/>
    </row>
    <row r="352" spans="1:7" ht="363" customHeight="1">
      <c r="A352" s="153"/>
      <c r="B352" s="292">
        <v>22</v>
      </c>
      <c r="C352" s="222" t="s">
        <v>899</v>
      </c>
      <c r="D352" s="218" t="s">
        <v>189</v>
      </c>
      <c r="E352" s="261">
        <v>5</v>
      </c>
      <c r="F352" s="220"/>
      <c r="G352" s="283"/>
    </row>
    <row r="353" spans="1:7" ht="409.5">
      <c r="A353" s="153"/>
      <c r="B353" s="292">
        <v>23</v>
      </c>
      <c r="C353" s="222" t="s">
        <v>711</v>
      </c>
      <c r="D353" s="218"/>
      <c r="E353" s="261">
        <v>5</v>
      </c>
      <c r="F353" s="220"/>
      <c r="G353" s="283"/>
    </row>
    <row r="354" spans="1:8" ht="121.5">
      <c r="A354" s="153"/>
      <c r="B354" s="292">
        <v>24</v>
      </c>
      <c r="C354" s="222" t="s">
        <v>74</v>
      </c>
      <c r="D354" s="218" t="s">
        <v>189</v>
      </c>
      <c r="E354" s="261">
        <v>5</v>
      </c>
      <c r="F354" s="231"/>
      <c r="G354" s="283"/>
      <c r="H354" s="87"/>
    </row>
    <row r="355" spans="1:7" ht="121.5">
      <c r="A355" s="153"/>
      <c r="B355" s="292">
        <v>25</v>
      </c>
      <c r="C355" s="222" t="s">
        <v>75</v>
      </c>
      <c r="D355" s="218" t="s">
        <v>189</v>
      </c>
      <c r="E355" s="261">
        <v>2</v>
      </c>
      <c r="F355" s="231"/>
      <c r="G355" s="283"/>
    </row>
    <row r="356" spans="1:7" ht="51.75">
      <c r="A356" s="153"/>
      <c r="B356" s="292">
        <v>26</v>
      </c>
      <c r="C356" s="291" t="s">
        <v>279</v>
      </c>
      <c r="D356" s="218" t="s">
        <v>189</v>
      </c>
      <c r="E356" s="261">
        <v>2</v>
      </c>
      <c r="F356" s="231"/>
      <c r="G356" s="283"/>
    </row>
    <row r="357" spans="1:7" ht="121.5">
      <c r="A357" s="153"/>
      <c r="B357" s="292">
        <v>27</v>
      </c>
      <c r="C357" s="291" t="s">
        <v>76</v>
      </c>
      <c r="D357" s="218" t="s">
        <v>775</v>
      </c>
      <c r="E357" s="219">
        <v>300</v>
      </c>
      <c r="F357" s="226"/>
      <c r="G357" s="283"/>
    </row>
    <row r="358" spans="1:7" ht="191.25">
      <c r="A358" s="153"/>
      <c r="B358" s="292">
        <v>28</v>
      </c>
      <c r="C358" s="291" t="s">
        <v>77</v>
      </c>
      <c r="D358" s="288" t="s">
        <v>189</v>
      </c>
      <c r="E358" s="219">
        <v>2</v>
      </c>
      <c r="F358" s="231"/>
      <c r="G358" s="283"/>
    </row>
    <row r="359" spans="1:7" ht="175.5" customHeight="1">
      <c r="A359" s="153"/>
      <c r="B359" s="292">
        <v>29</v>
      </c>
      <c r="C359" s="291" t="s">
        <v>900</v>
      </c>
      <c r="D359" s="288" t="s">
        <v>189</v>
      </c>
      <c r="E359" s="219">
        <v>10</v>
      </c>
      <c r="F359" s="231"/>
      <c r="G359" s="283"/>
    </row>
    <row r="360" spans="1:7" ht="330">
      <c r="A360" s="153"/>
      <c r="B360" s="265">
        <v>30</v>
      </c>
      <c r="C360" s="291" t="s">
        <v>901</v>
      </c>
      <c r="D360" s="288" t="s">
        <v>189</v>
      </c>
      <c r="E360" s="219">
        <v>5</v>
      </c>
      <c r="F360" s="231"/>
      <c r="G360" s="283"/>
    </row>
    <row r="361" spans="1:7" ht="330">
      <c r="A361" s="153"/>
      <c r="B361" s="278">
        <v>31</v>
      </c>
      <c r="C361" s="291" t="s">
        <v>902</v>
      </c>
      <c r="D361" s="288" t="s">
        <v>189</v>
      </c>
      <c r="E361" s="219">
        <v>5</v>
      </c>
      <c r="F361" s="231"/>
      <c r="G361" s="283"/>
    </row>
    <row r="362" spans="1:7" ht="295.5">
      <c r="A362" s="153"/>
      <c r="B362" s="273">
        <v>32</v>
      </c>
      <c r="C362" s="291" t="s">
        <v>903</v>
      </c>
      <c r="D362" s="288" t="s">
        <v>189</v>
      </c>
      <c r="E362" s="219">
        <v>2</v>
      </c>
      <c r="F362" s="231"/>
      <c r="G362" s="283"/>
    </row>
    <row r="363" spans="1:7" ht="104.25">
      <c r="A363" s="153"/>
      <c r="B363" s="265">
        <v>33</v>
      </c>
      <c r="C363" s="290" t="s">
        <v>346</v>
      </c>
      <c r="D363" s="294"/>
      <c r="E363" s="225"/>
      <c r="F363" s="295"/>
      <c r="G363" s="283"/>
    </row>
    <row r="364" spans="1:7" ht="17.25">
      <c r="A364" s="153"/>
      <c r="B364" s="270"/>
      <c r="C364" s="296" t="s">
        <v>347</v>
      </c>
      <c r="D364" s="297" t="s">
        <v>188</v>
      </c>
      <c r="E364" s="298">
        <v>5</v>
      </c>
      <c r="F364" s="299"/>
      <c r="G364" s="283"/>
    </row>
    <row r="365" spans="1:7" ht="17.25">
      <c r="A365" s="153"/>
      <c r="B365" s="270"/>
      <c r="C365" s="291" t="s">
        <v>348</v>
      </c>
      <c r="D365" s="288" t="s">
        <v>188</v>
      </c>
      <c r="E365" s="219">
        <v>5</v>
      </c>
      <c r="F365" s="231"/>
      <c r="G365" s="283"/>
    </row>
    <row r="366" spans="1:7" ht="17.25">
      <c r="A366" s="153"/>
      <c r="B366" s="278"/>
      <c r="C366" s="291" t="s">
        <v>349</v>
      </c>
      <c r="D366" s="288" t="s">
        <v>188</v>
      </c>
      <c r="E366" s="219">
        <v>5</v>
      </c>
      <c r="F366" s="231"/>
      <c r="G366" s="283"/>
    </row>
    <row r="367" spans="1:7" ht="69">
      <c r="A367" s="153"/>
      <c r="B367" s="273">
        <v>34</v>
      </c>
      <c r="C367" s="291" t="s">
        <v>749</v>
      </c>
      <c r="D367" s="288" t="s">
        <v>189</v>
      </c>
      <c r="E367" s="219">
        <v>30</v>
      </c>
      <c r="F367" s="231"/>
      <c r="G367" s="283"/>
    </row>
    <row r="368" spans="1:7" ht="69">
      <c r="A368" s="153"/>
      <c r="B368" s="273">
        <v>35</v>
      </c>
      <c r="C368" s="291" t="s">
        <v>755</v>
      </c>
      <c r="D368" s="288" t="s">
        <v>189</v>
      </c>
      <c r="E368" s="219">
        <v>10</v>
      </c>
      <c r="F368" s="231"/>
      <c r="G368" s="283"/>
    </row>
    <row r="369" spans="1:7" ht="34.5">
      <c r="A369" s="153"/>
      <c r="B369" s="273">
        <v>36</v>
      </c>
      <c r="C369" s="291" t="s">
        <v>769</v>
      </c>
      <c r="D369" s="288" t="s">
        <v>189</v>
      </c>
      <c r="E369" s="219">
        <v>5</v>
      </c>
      <c r="F369" s="231"/>
      <c r="G369" s="283"/>
    </row>
    <row r="370" spans="1:7" ht="34.5">
      <c r="A370" s="153"/>
      <c r="B370" s="273">
        <v>37</v>
      </c>
      <c r="C370" s="291" t="s">
        <v>761</v>
      </c>
      <c r="D370" s="288" t="s">
        <v>189</v>
      </c>
      <c r="E370" s="219">
        <v>5</v>
      </c>
      <c r="F370" s="231"/>
      <c r="G370" s="283"/>
    </row>
    <row r="371" spans="1:7" ht="87">
      <c r="A371" s="153"/>
      <c r="B371" s="273">
        <v>38</v>
      </c>
      <c r="C371" s="291" t="s">
        <v>350</v>
      </c>
      <c r="D371" s="288" t="s">
        <v>189</v>
      </c>
      <c r="E371" s="219">
        <v>200</v>
      </c>
      <c r="F371" s="231"/>
      <c r="G371" s="283"/>
    </row>
    <row r="372" spans="1:7" ht="51.75">
      <c r="A372" s="153"/>
      <c r="B372" s="273">
        <v>39</v>
      </c>
      <c r="C372" s="291" t="s">
        <v>340</v>
      </c>
      <c r="D372" s="218" t="s">
        <v>775</v>
      </c>
      <c r="E372" s="219">
        <v>100</v>
      </c>
      <c r="F372" s="231"/>
      <c r="G372" s="283"/>
    </row>
    <row r="373" spans="1:7" ht="87">
      <c r="A373" s="153"/>
      <c r="B373" s="273">
        <v>40</v>
      </c>
      <c r="C373" s="291" t="s">
        <v>341</v>
      </c>
      <c r="D373" s="288" t="s">
        <v>189</v>
      </c>
      <c r="E373" s="219">
        <v>20</v>
      </c>
      <c r="F373" s="231"/>
      <c r="G373" s="283"/>
    </row>
    <row r="374" spans="1:7" ht="17.25">
      <c r="A374" s="153"/>
      <c r="B374" s="273">
        <v>41</v>
      </c>
      <c r="C374" s="291" t="s">
        <v>342</v>
      </c>
      <c r="D374" s="288" t="s">
        <v>189</v>
      </c>
      <c r="E374" s="219">
        <v>10</v>
      </c>
      <c r="F374" s="231"/>
      <c r="G374" s="283"/>
    </row>
    <row r="375" spans="1:7" ht="87">
      <c r="A375" s="153"/>
      <c r="B375" s="273">
        <v>42</v>
      </c>
      <c r="C375" s="279" t="s">
        <v>343</v>
      </c>
      <c r="D375" s="288" t="s">
        <v>189</v>
      </c>
      <c r="E375" s="219">
        <v>5</v>
      </c>
      <c r="F375" s="231"/>
      <c r="G375" s="283"/>
    </row>
    <row r="376" spans="1:7" ht="17.25">
      <c r="A376" s="153"/>
      <c r="B376" s="273">
        <v>43</v>
      </c>
      <c r="C376" s="291" t="s">
        <v>342</v>
      </c>
      <c r="D376" s="288" t="s">
        <v>189</v>
      </c>
      <c r="E376" s="219">
        <v>5</v>
      </c>
      <c r="F376" s="231"/>
      <c r="G376" s="283"/>
    </row>
    <row r="377" spans="1:7" ht="51.75">
      <c r="A377" s="153"/>
      <c r="B377" s="273">
        <v>44</v>
      </c>
      <c r="C377" s="291" t="s">
        <v>578</v>
      </c>
      <c r="D377" s="288" t="s">
        <v>189</v>
      </c>
      <c r="E377" s="219">
        <v>200</v>
      </c>
      <c r="F377" s="231"/>
      <c r="G377" s="283"/>
    </row>
    <row r="378" spans="1:7" ht="51.75">
      <c r="A378" s="153"/>
      <c r="B378" s="273">
        <v>45</v>
      </c>
      <c r="C378" s="291" t="s">
        <v>753</v>
      </c>
      <c r="D378" s="288" t="s">
        <v>189</v>
      </c>
      <c r="E378" s="219">
        <v>200</v>
      </c>
      <c r="F378" s="231"/>
      <c r="G378" s="283"/>
    </row>
    <row r="379" spans="1:7" ht="69">
      <c r="A379" s="153"/>
      <c r="B379" s="273">
        <v>46</v>
      </c>
      <c r="C379" s="291" t="s">
        <v>751</v>
      </c>
      <c r="D379" s="288" t="s">
        <v>189</v>
      </c>
      <c r="E379" s="219">
        <v>100</v>
      </c>
      <c r="F379" s="231"/>
      <c r="G379" s="283"/>
    </row>
    <row r="380" spans="1:7" ht="39" customHeight="1">
      <c r="A380" s="153"/>
      <c r="B380" s="273">
        <v>47</v>
      </c>
      <c r="C380" s="291" t="s">
        <v>750</v>
      </c>
      <c r="D380" s="288" t="s">
        <v>189</v>
      </c>
      <c r="E380" s="219">
        <v>100</v>
      </c>
      <c r="F380" s="231"/>
      <c r="G380" s="283"/>
    </row>
    <row r="381" spans="1:7" ht="34.5" customHeight="1">
      <c r="A381" s="153"/>
      <c r="B381" s="273">
        <v>48</v>
      </c>
      <c r="C381" s="291" t="s">
        <v>754</v>
      </c>
      <c r="D381" s="288" t="s">
        <v>189</v>
      </c>
      <c r="E381" s="219">
        <v>50</v>
      </c>
      <c r="F381" s="231"/>
      <c r="G381" s="283"/>
    </row>
    <row r="382" spans="1:7" ht="51.75">
      <c r="A382" s="153"/>
      <c r="B382" s="273">
        <v>49</v>
      </c>
      <c r="C382" s="291" t="s">
        <v>344</v>
      </c>
      <c r="D382" s="288" t="s">
        <v>189</v>
      </c>
      <c r="E382" s="219">
        <v>100</v>
      </c>
      <c r="F382" s="231"/>
      <c r="G382" s="283"/>
    </row>
    <row r="383" spans="1:7" ht="33.75" customHeight="1">
      <c r="A383" s="153"/>
      <c r="B383" s="273">
        <v>50</v>
      </c>
      <c r="C383" s="291" t="s">
        <v>579</v>
      </c>
      <c r="D383" s="288" t="s">
        <v>189</v>
      </c>
      <c r="E383" s="219">
        <v>100</v>
      </c>
      <c r="F383" s="231"/>
      <c r="G383" s="283"/>
    </row>
    <row r="384" spans="1:7" ht="69">
      <c r="A384" s="153"/>
      <c r="B384" s="273">
        <v>51</v>
      </c>
      <c r="C384" s="291" t="s">
        <v>345</v>
      </c>
      <c r="D384" s="274" t="s">
        <v>771</v>
      </c>
      <c r="E384" s="219">
        <v>50</v>
      </c>
      <c r="F384" s="231"/>
      <c r="G384" s="283"/>
    </row>
    <row r="385" spans="1:7" ht="36" customHeight="1">
      <c r="A385" s="153"/>
      <c r="B385" s="273">
        <v>52</v>
      </c>
      <c r="C385" s="291" t="s">
        <v>752</v>
      </c>
      <c r="D385" s="288" t="s">
        <v>189</v>
      </c>
      <c r="E385" s="219">
        <v>300</v>
      </c>
      <c r="F385" s="231"/>
      <c r="G385" s="283"/>
    </row>
    <row r="386" spans="1:7" ht="36" customHeight="1">
      <c r="A386" s="153"/>
      <c r="B386" s="273">
        <v>53</v>
      </c>
      <c r="C386" s="376" t="s">
        <v>870</v>
      </c>
      <c r="D386" s="288" t="s">
        <v>868</v>
      </c>
      <c r="E386" s="219">
        <v>200</v>
      </c>
      <c r="F386" s="231"/>
      <c r="G386" s="283"/>
    </row>
    <row r="387" spans="1:7" s="186" customFormat="1" ht="18" thickBot="1">
      <c r="A387" s="185"/>
      <c r="B387" s="300"/>
      <c r="C387" s="375" t="s">
        <v>102</v>
      </c>
      <c r="D387" s="301"/>
      <c r="E387" s="302"/>
      <c r="F387" s="302"/>
      <c r="G387" s="303">
        <f>SUM(G350:G385)</f>
        <v>0</v>
      </c>
    </row>
    <row r="388" spans="1:7" s="5" customFormat="1" ht="17.25">
      <c r="A388" s="153"/>
      <c r="B388" s="205"/>
      <c r="C388" s="260"/>
      <c r="D388" s="207"/>
      <c r="E388" s="208"/>
      <c r="F388" s="208"/>
      <c r="G388" s="209"/>
    </row>
    <row r="389" spans="1:7" s="5" customFormat="1" ht="17.25">
      <c r="A389" s="153"/>
      <c r="B389" s="213">
        <v>8</v>
      </c>
      <c r="C389" s="214" t="s">
        <v>203</v>
      </c>
      <c r="D389" s="207"/>
      <c r="E389" s="208"/>
      <c r="F389" s="208"/>
      <c r="G389" s="209"/>
    </row>
    <row r="390" spans="1:7" s="5" customFormat="1" ht="17.25">
      <c r="A390" s="153"/>
      <c r="B390" s="213"/>
      <c r="C390" s="214"/>
      <c r="D390" s="207"/>
      <c r="E390" s="208"/>
      <c r="F390" s="208"/>
      <c r="G390" s="209"/>
    </row>
    <row r="391" spans="1:7" s="5" customFormat="1" ht="51.75">
      <c r="A391" s="153"/>
      <c r="B391" s="216">
        <v>1</v>
      </c>
      <c r="C391" s="222" t="s">
        <v>316</v>
      </c>
      <c r="D391" s="274" t="s">
        <v>771</v>
      </c>
      <c r="E391" s="219">
        <v>500</v>
      </c>
      <c r="F391" s="226"/>
      <c r="G391" s="221"/>
    </row>
    <row r="392" spans="1:7" s="5" customFormat="1" ht="104.25">
      <c r="A392" s="153"/>
      <c r="B392" s="216">
        <v>2</v>
      </c>
      <c r="C392" s="222" t="s">
        <v>317</v>
      </c>
      <c r="D392" s="274" t="s">
        <v>771</v>
      </c>
      <c r="E392" s="219">
        <v>500</v>
      </c>
      <c r="F392" s="231"/>
      <c r="G392" s="221"/>
    </row>
    <row r="393" spans="1:7" s="5" customFormat="1" ht="51.75">
      <c r="A393" s="153"/>
      <c r="B393" s="216">
        <v>3</v>
      </c>
      <c r="C393" s="222" t="s">
        <v>318</v>
      </c>
      <c r="D393" s="218" t="s">
        <v>189</v>
      </c>
      <c r="E393" s="219">
        <v>500</v>
      </c>
      <c r="F393" s="231"/>
      <c r="G393" s="221"/>
    </row>
    <row r="394" spans="1:8" s="5" customFormat="1" ht="174">
      <c r="A394" s="153"/>
      <c r="B394" s="216">
        <v>4</v>
      </c>
      <c r="C394" s="222" t="s">
        <v>78</v>
      </c>
      <c r="D394" s="274" t="s">
        <v>771</v>
      </c>
      <c r="E394" s="219">
        <v>500</v>
      </c>
      <c r="F394" s="231"/>
      <c r="G394" s="221"/>
      <c r="H394" s="87"/>
    </row>
    <row r="395" spans="1:8" s="5" customFormat="1" ht="156">
      <c r="A395" s="153"/>
      <c r="B395" s="216">
        <v>5</v>
      </c>
      <c r="C395" s="222" t="s">
        <v>314</v>
      </c>
      <c r="D395" s="274" t="s">
        <v>771</v>
      </c>
      <c r="E395" s="219">
        <v>500</v>
      </c>
      <c r="F395" s="231"/>
      <c r="G395" s="221"/>
      <c r="H395" s="87"/>
    </row>
    <row r="396" spans="1:7" s="5" customFormat="1" ht="138.75">
      <c r="A396" s="153"/>
      <c r="B396" s="216">
        <v>6</v>
      </c>
      <c r="C396" s="222" t="s">
        <v>79</v>
      </c>
      <c r="D396" s="274" t="s">
        <v>771</v>
      </c>
      <c r="E396" s="219">
        <v>500</v>
      </c>
      <c r="F396" s="231"/>
      <c r="G396" s="221"/>
    </row>
    <row r="397" spans="1:7" s="5" customFormat="1" ht="69">
      <c r="A397" s="153"/>
      <c r="B397" s="216">
        <v>7</v>
      </c>
      <c r="C397" s="222" t="s">
        <v>315</v>
      </c>
      <c r="D397" s="274" t="s">
        <v>771</v>
      </c>
      <c r="E397" s="219">
        <v>500</v>
      </c>
      <c r="F397" s="231"/>
      <c r="G397" s="221"/>
    </row>
    <row r="398" spans="1:7" s="5" customFormat="1" ht="138.75">
      <c r="A398" s="153"/>
      <c r="B398" s="216">
        <v>8</v>
      </c>
      <c r="C398" s="222" t="s">
        <v>79</v>
      </c>
      <c r="D398" s="274" t="s">
        <v>771</v>
      </c>
      <c r="E398" s="219">
        <v>500</v>
      </c>
      <c r="F398" s="231"/>
      <c r="G398" s="221"/>
    </row>
    <row r="399" spans="1:7" s="5" customFormat="1" ht="122.25" thickBot="1">
      <c r="A399" s="153"/>
      <c r="B399" s="216">
        <v>9</v>
      </c>
      <c r="C399" s="222" t="s">
        <v>2</v>
      </c>
      <c r="D399" s="274" t="s">
        <v>771</v>
      </c>
      <c r="E399" s="219">
        <v>500</v>
      </c>
      <c r="F399" s="231"/>
      <c r="G399" s="221"/>
    </row>
    <row r="400" spans="1:7" s="5" customFormat="1" ht="23.25" customHeight="1" thickBot="1">
      <c r="A400" s="153"/>
      <c r="B400" s="205"/>
      <c r="C400" s="263" t="s">
        <v>204</v>
      </c>
      <c r="D400" s="207"/>
      <c r="E400" s="208"/>
      <c r="F400" s="258"/>
      <c r="G400" s="304">
        <f>SUM(G391:G399)</f>
        <v>0</v>
      </c>
    </row>
    <row r="401" spans="1:7" s="5" customFormat="1" ht="12.75" customHeight="1">
      <c r="A401" s="153"/>
      <c r="B401" s="213"/>
      <c r="C401" s="214"/>
      <c r="D401" s="207"/>
      <c r="E401" s="208"/>
      <c r="F401" s="208"/>
      <c r="G401" s="209"/>
    </row>
    <row r="402" spans="1:7" s="87" customFormat="1" ht="12.75" customHeight="1">
      <c r="A402" s="155"/>
      <c r="B402" s="305">
        <v>9</v>
      </c>
      <c r="C402" s="306" t="s">
        <v>103</v>
      </c>
      <c r="D402" s="307"/>
      <c r="E402" s="308"/>
      <c r="F402" s="308"/>
      <c r="G402" s="309"/>
    </row>
    <row r="403" spans="1:7" s="5" customFormat="1" ht="12.75" customHeight="1">
      <c r="A403" s="153"/>
      <c r="B403" s="213"/>
      <c r="C403" s="214"/>
      <c r="D403" s="207"/>
      <c r="E403" s="208"/>
      <c r="F403" s="208"/>
      <c r="G403" s="209"/>
    </row>
    <row r="404" spans="1:7" s="5" customFormat="1" ht="37.5" customHeight="1">
      <c r="A404" s="501"/>
      <c r="B404" s="483" t="s">
        <v>104</v>
      </c>
      <c r="C404" s="483"/>
      <c r="D404" s="483"/>
      <c r="E404" s="483"/>
      <c r="F404" s="483"/>
      <c r="G404" s="484"/>
    </row>
    <row r="405" spans="1:7" ht="57" customHeight="1">
      <c r="A405" s="501"/>
      <c r="B405" s="483" t="s">
        <v>580</v>
      </c>
      <c r="C405" s="483"/>
      <c r="D405" s="483"/>
      <c r="E405" s="483"/>
      <c r="F405" s="483"/>
      <c r="G405" s="484"/>
    </row>
    <row r="406" spans="1:7" ht="105.75" customHeight="1">
      <c r="A406" s="153"/>
      <c r="B406" s="483" t="s">
        <v>105</v>
      </c>
      <c r="C406" s="483"/>
      <c r="D406" s="483"/>
      <c r="E406" s="483"/>
      <c r="F406" s="483"/>
      <c r="G406" s="484"/>
    </row>
    <row r="407" spans="1:7" ht="56.25" customHeight="1">
      <c r="A407" s="501"/>
      <c r="B407" s="483" t="s">
        <v>106</v>
      </c>
      <c r="C407" s="483"/>
      <c r="D407" s="483"/>
      <c r="E407" s="483"/>
      <c r="F407" s="483"/>
      <c r="G407" s="484"/>
    </row>
    <row r="408" spans="1:7" ht="101.25" customHeight="1">
      <c r="A408" s="501"/>
      <c r="B408" s="483" t="s">
        <v>107</v>
      </c>
      <c r="C408" s="483"/>
      <c r="D408" s="483"/>
      <c r="E408" s="483"/>
      <c r="F408" s="483"/>
      <c r="G408" s="484"/>
    </row>
    <row r="409" spans="1:7" ht="33" customHeight="1">
      <c r="A409" s="501"/>
      <c r="B409" s="483" t="s">
        <v>108</v>
      </c>
      <c r="C409" s="483"/>
      <c r="D409" s="483"/>
      <c r="E409" s="483"/>
      <c r="F409" s="483"/>
      <c r="G409" s="484"/>
    </row>
    <row r="410" spans="1:7" ht="36.75" customHeight="1">
      <c r="A410" s="501"/>
      <c r="B410" s="483" t="s">
        <v>109</v>
      </c>
      <c r="C410" s="483"/>
      <c r="D410" s="483"/>
      <c r="E410" s="483"/>
      <c r="F410" s="483"/>
      <c r="G410" s="484"/>
    </row>
    <row r="411" spans="1:7" ht="17.25">
      <c r="A411" s="153"/>
      <c r="B411" s="213"/>
      <c r="C411" s="214"/>
      <c r="D411" s="207"/>
      <c r="E411" s="208"/>
      <c r="F411" s="208"/>
      <c r="G411" s="209"/>
    </row>
    <row r="412" spans="1:7" ht="243">
      <c r="A412" s="153"/>
      <c r="B412" s="273">
        <v>1</v>
      </c>
      <c r="C412" s="222" t="s">
        <v>712</v>
      </c>
      <c r="D412" s="218" t="s">
        <v>138</v>
      </c>
      <c r="E412" s="261">
        <v>500</v>
      </c>
      <c r="F412" s="220"/>
      <c r="G412" s="221"/>
    </row>
    <row r="413" spans="1:7" ht="208.5">
      <c r="A413" s="153"/>
      <c r="B413" s="265"/>
      <c r="C413" s="223" t="s">
        <v>330</v>
      </c>
      <c r="D413" s="224" t="s">
        <v>189</v>
      </c>
      <c r="E413" s="267">
        <v>3</v>
      </c>
      <c r="F413" s="220"/>
      <c r="G413" s="221"/>
    </row>
    <row r="414" spans="1:7" ht="17.25">
      <c r="A414" s="153"/>
      <c r="B414" s="270"/>
      <c r="C414" s="223" t="s">
        <v>331</v>
      </c>
      <c r="D414" s="224" t="s">
        <v>189</v>
      </c>
      <c r="E414" s="267">
        <v>3</v>
      </c>
      <c r="F414" s="220"/>
      <c r="G414" s="221"/>
    </row>
    <row r="415" spans="1:7" ht="17.25">
      <c r="A415" s="153"/>
      <c r="B415" s="270"/>
      <c r="C415" s="223" t="s">
        <v>332</v>
      </c>
      <c r="D415" s="224" t="s">
        <v>189</v>
      </c>
      <c r="E415" s="267">
        <v>3</v>
      </c>
      <c r="F415" s="220"/>
      <c r="G415" s="221"/>
    </row>
    <row r="416" spans="1:7" ht="34.5">
      <c r="A416" s="153"/>
      <c r="B416" s="278">
        <v>2</v>
      </c>
      <c r="C416" s="223" t="s">
        <v>333</v>
      </c>
      <c r="D416" s="224" t="s">
        <v>189</v>
      </c>
      <c r="E416" s="267">
        <v>3</v>
      </c>
      <c r="F416" s="220"/>
      <c r="G416" s="221"/>
    </row>
    <row r="417" spans="1:7" ht="39.75" customHeight="1">
      <c r="A417" s="153"/>
      <c r="B417" s="273">
        <v>3</v>
      </c>
      <c r="C417" s="222" t="s">
        <v>351</v>
      </c>
      <c r="D417" s="224" t="s">
        <v>138</v>
      </c>
      <c r="E417" s="267">
        <v>200</v>
      </c>
      <c r="F417" s="220"/>
      <c r="G417" s="221"/>
    </row>
    <row r="418" spans="1:7" ht="69">
      <c r="A418" s="153"/>
      <c r="B418" s="273">
        <v>4</v>
      </c>
      <c r="C418" s="279" t="s">
        <v>334</v>
      </c>
      <c r="D418" s="310" t="s">
        <v>771</v>
      </c>
      <c r="E418" s="225">
        <v>500</v>
      </c>
      <c r="F418" s="226"/>
      <c r="G418" s="221"/>
    </row>
    <row r="419" spans="1:7" ht="39.75" customHeight="1">
      <c r="A419" s="153"/>
      <c r="B419" s="273">
        <v>5</v>
      </c>
      <c r="C419" s="222" t="s">
        <v>335</v>
      </c>
      <c r="D419" s="224" t="s">
        <v>189</v>
      </c>
      <c r="E419" s="267">
        <v>5</v>
      </c>
      <c r="F419" s="220"/>
      <c r="G419" s="221"/>
    </row>
    <row r="420" spans="1:7" ht="87">
      <c r="A420" s="153"/>
      <c r="B420" s="273">
        <v>6</v>
      </c>
      <c r="C420" s="222" t="s">
        <v>336</v>
      </c>
      <c r="D420" s="224" t="s">
        <v>189</v>
      </c>
      <c r="E420" s="267">
        <v>5</v>
      </c>
      <c r="F420" s="220"/>
      <c r="G420" s="221"/>
    </row>
    <row r="421" spans="1:7" ht="191.25">
      <c r="A421" s="153"/>
      <c r="B421" s="265">
        <v>7</v>
      </c>
      <c r="C421" s="223" t="s">
        <v>40</v>
      </c>
      <c r="D421" s="218" t="s">
        <v>775</v>
      </c>
      <c r="E421" s="267">
        <v>50</v>
      </c>
      <c r="F421" s="226"/>
      <c r="G421" s="221"/>
    </row>
    <row r="422" spans="1:7" ht="121.5">
      <c r="A422" s="153"/>
      <c r="B422" s="265">
        <v>8</v>
      </c>
      <c r="C422" s="223" t="s">
        <v>581</v>
      </c>
      <c r="D422" s="311" t="s">
        <v>138</v>
      </c>
      <c r="E422" s="267">
        <v>250</v>
      </c>
      <c r="F422" s="231"/>
      <c r="G422" s="221"/>
    </row>
    <row r="423" spans="1:7" ht="138.75">
      <c r="A423" s="153"/>
      <c r="B423" s="265">
        <v>9</v>
      </c>
      <c r="C423" s="223" t="s">
        <v>337</v>
      </c>
      <c r="D423" s="311" t="s">
        <v>138</v>
      </c>
      <c r="E423" s="267">
        <v>300</v>
      </c>
      <c r="F423" s="231"/>
      <c r="G423" s="221"/>
    </row>
    <row r="424" spans="1:8" s="5" customFormat="1" ht="138.75">
      <c r="A424" s="154"/>
      <c r="B424" s="273">
        <v>10</v>
      </c>
      <c r="C424" s="279" t="s">
        <v>41</v>
      </c>
      <c r="D424" s="288" t="s">
        <v>188</v>
      </c>
      <c r="E424" s="219">
        <v>500</v>
      </c>
      <c r="F424" s="312"/>
      <c r="G424" s="221"/>
      <c r="H424" s="87"/>
    </row>
    <row r="425" spans="1:7" ht="87">
      <c r="A425" s="153"/>
      <c r="B425" s="273">
        <v>11</v>
      </c>
      <c r="C425" s="222" t="s">
        <v>338</v>
      </c>
      <c r="D425" s="218" t="s">
        <v>138</v>
      </c>
      <c r="E425" s="261">
        <v>300</v>
      </c>
      <c r="F425" s="220"/>
      <c r="G425" s="221"/>
    </row>
    <row r="426" spans="1:8" s="5" customFormat="1" ht="156">
      <c r="A426" s="154"/>
      <c r="B426" s="273">
        <v>12</v>
      </c>
      <c r="C426" s="279" t="s">
        <v>582</v>
      </c>
      <c r="D426" s="218" t="s">
        <v>775</v>
      </c>
      <c r="E426" s="219">
        <v>200</v>
      </c>
      <c r="F426" s="312"/>
      <c r="G426" s="221"/>
      <c r="H426" s="87"/>
    </row>
    <row r="427" spans="1:8" s="5" customFormat="1" ht="39" customHeight="1">
      <c r="A427" s="154"/>
      <c r="B427" s="273">
        <v>13</v>
      </c>
      <c r="C427" s="279" t="s">
        <v>904</v>
      </c>
      <c r="D427" s="218" t="s">
        <v>138</v>
      </c>
      <c r="E427" s="219">
        <v>300</v>
      </c>
      <c r="F427" s="312"/>
      <c r="G427" s="221"/>
      <c r="H427" s="87"/>
    </row>
    <row r="428" spans="1:8" s="5" customFormat="1" ht="29.25" customHeight="1">
      <c r="A428" s="154"/>
      <c r="B428" s="273">
        <v>14</v>
      </c>
      <c r="C428" s="377" t="s">
        <v>871</v>
      </c>
      <c r="D428" s="218" t="s">
        <v>868</v>
      </c>
      <c r="E428" s="219">
        <v>200</v>
      </c>
      <c r="F428" s="312"/>
      <c r="G428" s="221"/>
      <c r="H428" s="87"/>
    </row>
    <row r="429" spans="1:7" ht="17.25" customHeight="1" thickBot="1">
      <c r="A429" s="153"/>
      <c r="B429" s="205"/>
      <c r="C429" s="257" t="s">
        <v>110</v>
      </c>
      <c r="D429" s="207"/>
      <c r="E429" s="208"/>
      <c r="F429" s="258"/>
      <c r="G429" s="259">
        <f>SUM(G412:G426)</f>
        <v>0</v>
      </c>
    </row>
    <row r="430" spans="1:7" ht="12.75" customHeight="1">
      <c r="A430" s="153"/>
      <c r="B430" s="205"/>
      <c r="C430" s="260"/>
      <c r="D430" s="207"/>
      <c r="E430" s="208"/>
      <c r="F430" s="208"/>
      <c r="G430" s="209"/>
    </row>
    <row r="431" spans="1:7" ht="12.75" customHeight="1">
      <c r="A431" s="153"/>
      <c r="B431" s="213">
        <v>10</v>
      </c>
      <c r="C431" s="214" t="s">
        <v>111</v>
      </c>
      <c r="D431" s="207"/>
      <c r="E431" s="208"/>
      <c r="F431" s="208"/>
      <c r="G431" s="209"/>
    </row>
    <row r="432" spans="1:7" ht="12.75" customHeight="1">
      <c r="A432" s="153"/>
      <c r="B432" s="213"/>
      <c r="C432" s="214"/>
      <c r="D432" s="207"/>
      <c r="E432" s="208"/>
      <c r="F432" s="208"/>
      <c r="G432" s="209"/>
    </row>
    <row r="433" spans="1:7" ht="42.75" customHeight="1">
      <c r="A433" s="501"/>
      <c r="B433" s="483" t="s">
        <v>112</v>
      </c>
      <c r="C433" s="483"/>
      <c r="D433" s="483"/>
      <c r="E433" s="483"/>
      <c r="F433" s="483"/>
      <c r="G433" s="484"/>
    </row>
    <row r="434" spans="1:7" ht="37.5" customHeight="1">
      <c r="A434" s="501"/>
      <c r="B434" s="483" t="s">
        <v>113</v>
      </c>
      <c r="C434" s="483"/>
      <c r="D434" s="483"/>
      <c r="E434" s="483"/>
      <c r="F434" s="483"/>
      <c r="G434" s="484"/>
    </row>
    <row r="435" spans="1:7" ht="120" customHeight="1">
      <c r="A435" s="153"/>
      <c r="B435" s="483" t="s">
        <v>114</v>
      </c>
      <c r="C435" s="483"/>
      <c r="D435" s="483"/>
      <c r="E435" s="483"/>
      <c r="F435" s="483"/>
      <c r="G435" s="484"/>
    </row>
    <row r="436" spans="1:7" ht="126.75" customHeight="1">
      <c r="A436" s="153"/>
      <c r="B436" s="483" t="s">
        <v>115</v>
      </c>
      <c r="C436" s="483"/>
      <c r="D436" s="483"/>
      <c r="E436" s="483"/>
      <c r="F436" s="483"/>
      <c r="G436" s="484"/>
    </row>
    <row r="437" spans="1:7" ht="37.5" customHeight="1">
      <c r="A437" s="153"/>
      <c r="B437" s="483" t="s">
        <v>116</v>
      </c>
      <c r="C437" s="483"/>
      <c r="D437" s="483"/>
      <c r="E437" s="483"/>
      <c r="F437" s="483"/>
      <c r="G437" s="484"/>
    </row>
    <row r="438" spans="1:7" ht="17.25">
      <c r="A438" s="153"/>
      <c r="B438" s="213"/>
      <c r="C438" s="214"/>
      <c r="D438" s="207"/>
      <c r="E438" s="208"/>
      <c r="F438" s="208"/>
      <c r="G438" s="209"/>
    </row>
    <row r="439" spans="1:7" ht="243">
      <c r="A439" s="153"/>
      <c r="B439" s="273">
        <v>1</v>
      </c>
      <c r="C439" s="291" t="s">
        <v>4</v>
      </c>
      <c r="D439" s="218" t="s">
        <v>775</v>
      </c>
      <c r="E439" s="219">
        <v>100</v>
      </c>
      <c r="F439" s="220"/>
      <c r="G439" s="221"/>
    </row>
    <row r="440" spans="1:7" ht="261">
      <c r="A440" s="153"/>
      <c r="B440" s="216">
        <v>2</v>
      </c>
      <c r="C440" s="291" t="s">
        <v>320</v>
      </c>
      <c r="D440" s="288" t="s">
        <v>188</v>
      </c>
      <c r="E440" s="219">
        <v>500</v>
      </c>
      <c r="F440" s="220"/>
      <c r="G440" s="221"/>
    </row>
    <row r="441" spans="1:7" ht="138.75">
      <c r="A441" s="153"/>
      <c r="B441" s="228"/>
      <c r="C441" s="291" t="s">
        <v>713</v>
      </c>
      <c r="D441" s="274" t="s">
        <v>771</v>
      </c>
      <c r="E441" s="219">
        <v>500</v>
      </c>
      <c r="F441" s="220"/>
      <c r="G441" s="221"/>
    </row>
    <row r="442" spans="1:7" ht="20.25" customHeight="1">
      <c r="A442" s="153"/>
      <c r="B442" s="313"/>
      <c r="C442" s="291" t="s">
        <v>321</v>
      </c>
      <c r="D442" s="274" t="s">
        <v>771</v>
      </c>
      <c r="E442" s="219">
        <v>500</v>
      </c>
      <c r="F442" s="220"/>
      <c r="G442" s="221"/>
    </row>
    <row r="443" spans="1:7" ht="19.5" customHeight="1">
      <c r="A443" s="153"/>
      <c r="B443" s="314">
        <v>3</v>
      </c>
      <c r="C443" s="291" t="s">
        <v>322</v>
      </c>
      <c r="D443" s="274" t="s">
        <v>771</v>
      </c>
      <c r="E443" s="219">
        <v>50</v>
      </c>
      <c r="F443" s="220"/>
      <c r="G443" s="221"/>
    </row>
    <row r="444" spans="1:7" ht="156">
      <c r="A444" s="153"/>
      <c r="B444" s="228"/>
      <c r="C444" s="291" t="s">
        <v>3</v>
      </c>
      <c r="D444" s="218" t="s">
        <v>775</v>
      </c>
      <c r="E444" s="219">
        <v>500</v>
      </c>
      <c r="F444" s="220"/>
      <c r="G444" s="221"/>
    </row>
    <row r="445" spans="1:7" ht="20.25" customHeight="1">
      <c r="A445" s="153"/>
      <c r="B445" s="313"/>
      <c r="C445" s="291" t="s">
        <v>321</v>
      </c>
      <c r="D445" s="218" t="s">
        <v>775</v>
      </c>
      <c r="E445" s="219">
        <v>500</v>
      </c>
      <c r="F445" s="220"/>
      <c r="G445" s="221"/>
    </row>
    <row r="446" spans="1:7" ht="19.5" customHeight="1">
      <c r="A446" s="153"/>
      <c r="B446" s="314">
        <v>4</v>
      </c>
      <c r="C446" s="291" t="s">
        <v>322</v>
      </c>
      <c r="D446" s="218" t="s">
        <v>775</v>
      </c>
      <c r="E446" s="219">
        <v>50</v>
      </c>
      <c r="F446" s="220"/>
      <c r="G446" s="221"/>
    </row>
    <row r="447" spans="1:7" ht="128.25" customHeight="1">
      <c r="A447" s="153"/>
      <c r="B447" s="228"/>
      <c r="C447" s="291" t="s">
        <v>326</v>
      </c>
      <c r="D447" s="218" t="s">
        <v>775</v>
      </c>
      <c r="E447" s="219">
        <v>500</v>
      </c>
      <c r="F447" s="220"/>
      <c r="G447" s="221"/>
    </row>
    <row r="448" spans="1:7" ht="20.25" customHeight="1">
      <c r="A448" s="153"/>
      <c r="B448" s="313"/>
      <c r="C448" s="291" t="s">
        <v>321</v>
      </c>
      <c r="D448" s="218" t="s">
        <v>775</v>
      </c>
      <c r="E448" s="219">
        <v>500</v>
      </c>
      <c r="F448" s="220"/>
      <c r="G448" s="221"/>
    </row>
    <row r="449" spans="1:7" ht="19.5" customHeight="1">
      <c r="A449" s="153"/>
      <c r="B449" s="314">
        <v>5</v>
      </c>
      <c r="C449" s="291" t="s">
        <v>322</v>
      </c>
      <c r="D449" s="218" t="s">
        <v>775</v>
      </c>
      <c r="E449" s="219">
        <v>50</v>
      </c>
      <c r="F449" s="220"/>
      <c r="G449" s="221"/>
    </row>
    <row r="450" spans="1:7" ht="111" customHeight="1">
      <c r="A450" s="153"/>
      <c r="B450" s="228"/>
      <c r="C450" s="291" t="s">
        <v>328</v>
      </c>
      <c r="D450" s="218" t="s">
        <v>775</v>
      </c>
      <c r="E450" s="219">
        <v>500</v>
      </c>
      <c r="F450" s="220"/>
      <c r="G450" s="221"/>
    </row>
    <row r="451" spans="1:7" ht="20.25" customHeight="1">
      <c r="A451" s="153"/>
      <c r="B451" s="313"/>
      <c r="C451" s="291" t="s">
        <v>321</v>
      </c>
      <c r="D451" s="218" t="s">
        <v>775</v>
      </c>
      <c r="E451" s="219">
        <v>500</v>
      </c>
      <c r="F451" s="220"/>
      <c r="G451" s="221"/>
    </row>
    <row r="452" spans="1:7" ht="19.5" customHeight="1">
      <c r="A452" s="153"/>
      <c r="B452" s="314">
        <v>6</v>
      </c>
      <c r="C452" s="291" t="s">
        <v>322</v>
      </c>
      <c r="D452" s="218" t="s">
        <v>775</v>
      </c>
      <c r="E452" s="219">
        <v>50</v>
      </c>
      <c r="F452" s="220"/>
      <c r="G452" s="221"/>
    </row>
    <row r="453" spans="1:7" ht="108" customHeight="1">
      <c r="A453" s="153"/>
      <c r="B453" s="228"/>
      <c r="C453" s="291" t="s">
        <v>329</v>
      </c>
      <c r="D453" s="218" t="s">
        <v>775</v>
      </c>
      <c r="E453" s="219">
        <v>500</v>
      </c>
      <c r="F453" s="220"/>
      <c r="G453" s="221"/>
    </row>
    <row r="454" spans="1:7" ht="20.25" customHeight="1">
      <c r="A454" s="153"/>
      <c r="B454" s="313"/>
      <c r="C454" s="291" t="s">
        <v>321</v>
      </c>
      <c r="D454" s="218" t="s">
        <v>775</v>
      </c>
      <c r="E454" s="219">
        <v>500</v>
      </c>
      <c r="F454" s="220"/>
      <c r="G454" s="221"/>
    </row>
    <row r="455" spans="1:7" ht="19.5" customHeight="1">
      <c r="A455" s="153"/>
      <c r="B455" s="314">
        <v>7</v>
      </c>
      <c r="C455" s="291" t="s">
        <v>322</v>
      </c>
      <c r="D455" s="218" t="s">
        <v>775</v>
      </c>
      <c r="E455" s="219">
        <v>50</v>
      </c>
      <c r="F455" s="220"/>
      <c r="G455" s="221"/>
    </row>
    <row r="456" spans="1:7" ht="104.25">
      <c r="A456" s="153"/>
      <c r="B456" s="228"/>
      <c r="C456" s="222" t="s">
        <v>80</v>
      </c>
      <c r="D456" s="218" t="s">
        <v>775</v>
      </c>
      <c r="E456" s="261">
        <v>500</v>
      </c>
      <c r="F456" s="220"/>
      <c r="G456" s="221"/>
    </row>
    <row r="457" spans="1:7" ht="20.25" customHeight="1">
      <c r="A457" s="153"/>
      <c r="B457" s="313"/>
      <c r="C457" s="291" t="s">
        <v>323</v>
      </c>
      <c r="D457" s="218" t="s">
        <v>775</v>
      </c>
      <c r="E457" s="219">
        <v>500</v>
      </c>
      <c r="F457" s="220"/>
      <c r="G457" s="221"/>
    </row>
    <row r="458" spans="1:7" ht="19.5" customHeight="1">
      <c r="A458" s="153"/>
      <c r="B458" s="314">
        <v>8</v>
      </c>
      <c r="C458" s="291" t="s">
        <v>324</v>
      </c>
      <c r="D458" s="218" t="s">
        <v>775</v>
      </c>
      <c r="E458" s="219">
        <v>50</v>
      </c>
      <c r="F458" s="220"/>
      <c r="G458" s="221"/>
    </row>
    <row r="459" spans="1:7" ht="104.25">
      <c r="A459" s="153"/>
      <c r="B459" s="228"/>
      <c r="C459" s="222" t="s">
        <v>325</v>
      </c>
      <c r="D459" s="218" t="s">
        <v>775</v>
      </c>
      <c r="E459" s="261">
        <v>500</v>
      </c>
      <c r="F459" s="220"/>
      <c r="G459" s="221"/>
    </row>
    <row r="460" spans="1:7" ht="20.25" customHeight="1">
      <c r="A460" s="153"/>
      <c r="B460" s="313"/>
      <c r="C460" s="291" t="s">
        <v>323</v>
      </c>
      <c r="D460" s="218" t="s">
        <v>775</v>
      </c>
      <c r="E460" s="219">
        <v>500</v>
      </c>
      <c r="F460" s="220"/>
      <c r="G460" s="221"/>
    </row>
    <row r="461" spans="1:7" ht="19.5" customHeight="1">
      <c r="A461" s="153"/>
      <c r="B461" s="314">
        <v>9</v>
      </c>
      <c r="C461" s="291" t="s">
        <v>324</v>
      </c>
      <c r="D461" s="218" t="s">
        <v>775</v>
      </c>
      <c r="E461" s="219">
        <v>50</v>
      </c>
      <c r="F461" s="220"/>
      <c r="G461" s="221"/>
    </row>
    <row r="462" spans="1:7" ht="243">
      <c r="A462" s="153"/>
      <c r="B462" s="273">
        <v>10</v>
      </c>
      <c r="C462" s="222" t="s">
        <v>714</v>
      </c>
      <c r="D462" s="218" t="s">
        <v>189</v>
      </c>
      <c r="E462" s="261">
        <v>2</v>
      </c>
      <c r="F462" s="220"/>
      <c r="G462" s="221"/>
    </row>
    <row r="463" spans="1:7" ht="34.5">
      <c r="A463" s="153"/>
      <c r="B463" s="216">
        <v>11</v>
      </c>
      <c r="C463" s="291" t="s">
        <v>758</v>
      </c>
      <c r="D463" s="288" t="s">
        <v>189</v>
      </c>
      <c r="E463" s="219">
        <v>8</v>
      </c>
      <c r="F463" s="220"/>
      <c r="G463" s="221"/>
    </row>
    <row r="464" spans="1:7" ht="121.5">
      <c r="A464" s="153"/>
      <c r="B464" s="216">
        <v>12</v>
      </c>
      <c r="C464" s="291" t="s">
        <v>873</v>
      </c>
      <c r="D464" s="288" t="s">
        <v>189</v>
      </c>
      <c r="E464" s="219">
        <v>50</v>
      </c>
      <c r="F464" s="220"/>
      <c r="G464" s="221"/>
    </row>
    <row r="465" spans="1:7" ht="104.25">
      <c r="A465" s="153"/>
      <c r="B465" s="216">
        <v>13</v>
      </c>
      <c r="C465" s="291" t="s">
        <v>81</v>
      </c>
      <c r="D465" s="218" t="s">
        <v>775</v>
      </c>
      <c r="E465" s="219">
        <v>100</v>
      </c>
      <c r="F465" s="220"/>
      <c r="G465" s="221"/>
    </row>
    <row r="466" spans="1:7" ht="174">
      <c r="A466" s="153"/>
      <c r="B466" s="216">
        <v>14</v>
      </c>
      <c r="C466" s="291" t="s">
        <v>82</v>
      </c>
      <c r="D466" s="218" t="s">
        <v>775</v>
      </c>
      <c r="E466" s="219">
        <v>100</v>
      </c>
      <c r="F466" s="226"/>
      <c r="G466" s="221"/>
    </row>
    <row r="467" spans="1:7" ht="137.25" customHeight="1">
      <c r="A467" s="153"/>
      <c r="B467" s="228">
        <v>15</v>
      </c>
      <c r="C467" s="279" t="s">
        <v>83</v>
      </c>
      <c r="D467" s="218" t="s">
        <v>775</v>
      </c>
      <c r="E467" s="219">
        <v>500</v>
      </c>
      <c r="F467" s="220"/>
      <c r="G467" s="221"/>
    </row>
    <row r="468" spans="1:7" ht="20.25" customHeight="1">
      <c r="A468" s="153"/>
      <c r="B468" s="313">
        <v>16</v>
      </c>
      <c r="C468" s="291" t="s">
        <v>323</v>
      </c>
      <c r="D468" s="218" t="s">
        <v>775</v>
      </c>
      <c r="E468" s="219">
        <v>500</v>
      </c>
      <c r="F468" s="220"/>
      <c r="G468" s="221"/>
    </row>
    <row r="469" spans="1:7" ht="19.5" customHeight="1">
      <c r="A469" s="153"/>
      <c r="B469" s="314">
        <v>17</v>
      </c>
      <c r="C469" s="291" t="s">
        <v>324</v>
      </c>
      <c r="D469" s="218" t="s">
        <v>775</v>
      </c>
      <c r="E469" s="219">
        <v>50</v>
      </c>
      <c r="F469" s="220"/>
      <c r="G469" s="221"/>
    </row>
    <row r="470" spans="1:7" ht="137.25" customHeight="1">
      <c r="A470" s="153"/>
      <c r="B470" s="228">
        <v>18</v>
      </c>
      <c r="C470" s="279" t="s">
        <v>327</v>
      </c>
      <c r="D470" s="288" t="s">
        <v>775</v>
      </c>
      <c r="E470" s="219">
        <v>500</v>
      </c>
      <c r="F470" s="226"/>
      <c r="G470" s="221"/>
    </row>
    <row r="471" spans="1:7" ht="20.25" customHeight="1">
      <c r="A471" s="153"/>
      <c r="B471" s="313">
        <v>19</v>
      </c>
      <c r="C471" s="291" t="s">
        <v>323</v>
      </c>
      <c r="D471" s="288" t="s">
        <v>775</v>
      </c>
      <c r="E471" s="219">
        <v>500</v>
      </c>
      <c r="F471" s="226"/>
      <c r="G471" s="221"/>
    </row>
    <row r="472" spans="1:7" ht="19.5" customHeight="1">
      <c r="A472" s="153"/>
      <c r="B472" s="314">
        <v>20</v>
      </c>
      <c r="C472" s="291" t="s">
        <v>324</v>
      </c>
      <c r="D472" s="288" t="s">
        <v>775</v>
      </c>
      <c r="E472" s="219">
        <v>50</v>
      </c>
      <c r="F472" s="226"/>
      <c r="G472" s="221"/>
    </row>
    <row r="473" spans="1:7" ht="108" customHeight="1">
      <c r="A473" s="153"/>
      <c r="B473" s="265">
        <v>21</v>
      </c>
      <c r="C473" s="315" t="s">
        <v>10</v>
      </c>
      <c r="D473" s="218" t="s">
        <v>775</v>
      </c>
      <c r="E473" s="219">
        <v>500</v>
      </c>
      <c r="F473" s="220"/>
      <c r="G473" s="221"/>
    </row>
    <row r="474" spans="1:7" ht="20.25" customHeight="1">
      <c r="A474" s="153"/>
      <c r="B474" s="313">
        <v>22</v>
      </c>
      <c r="C474" s="291" t="s">
        <v>323</v>
      </c>
      <c r="D474" s="218" t="s">
        <v>775</v>
      </c>
      <c r="E474" s="219">
        <v>500</v>
      </c>
      <c r="F474" s="220"/>
      <c r="G474" s="221"/>
    </row>
    <row r="475" spans="1:7" ht="20.25" customHeight="1">
      <c r="A475" s="153"/>
      <c r="B475" s="313">
        <v>23</v>
      </c>
      <c r="C475" s="290" t="s">
        <v>324</v>
      </c>
      <c r="D475" s="218" t="s">
        <v>775</v>
      </c>
      <c r="E475" s="225">
        <v>50</v>
      </c>
      <c r="F475" s="227"/>
      <c r="G475" s="221"/>
    </row>
    <row r="476" spans="1:7" ht="55.5" customHeight="1">
      <c r="A476" s="153"/>
      <c r="B476" s="228"/>
      <c r="C476" s="290" t="s">
        <v>352</v>
      </c>
      <c r="D476" s="294"/>
      <c r="E476" s="225"/>
      <c r="F476" s="227"/>
      <c r="G476" s="221"/>
    </row>
    <row r="477" spans="1:7" ht="23.25" customHeight="1">
      <c r="A477" s="153"/>
      <c r="B477" s="313">
        <v>24</v>
      </c>
      <c r="C477" s="316" t="s">
        <v>353</v>
      </c>
      <c r="D477" s="378" t="s">
        <v>775</v>
      </c>
      <c r="E477" s="298">
        <v>500</v>
      </c>
      <c r="F477" s="317"/>
      <c r="G477" s="221"/>
    </row>
    <row r="478" spans="1:7" ht="24.75" customHeight="1">
      <c r="A478" s="153"/>
      <c r="B478" s="313">
        <v>25</v>
      </c>
      <c r="C478" s="291" t="s">
        <v>323</v>
      </c>
      <c r="D478" s="218" t="s">
        <v>775</v>
      </c>
      <c r="E478" s="219">
        <v>500</v>
      </c>
      <c r="F478" s="220"/>
      <c r="G478" s="221"/>
    </row>
    <row r="479" spans="1:7" ht="19.5" customHeight="1">
      <c r="A479" s="153"/>
      <c r="B479" s="314">
        <v>26</v>
      </c>
      <c r="C479" s="291" t="s">
        <v>324</v>
      </c>
      <c r="D479" s="218" t="s">
        <v>775</v>
      </c>
      <c r="E479" s="219">
        <v>50</v>
      </c>
      <c r="F479" s="220"/>
      <c r="G479" s="221"/>
    </row>
    <row r="480" spans="1:7" ht="19.5" customHeight="1">
      <c r="A480" s="153"/>
      <c r="B480" s="216">
        <v>27</v>
      </c>
      <c r="C480" s="291" t="s">
        <v>872</v>
      </c>
      <c r="D480" s="218" t="s">
        <v>868</v>
      </c>
      <c r="E480" s="219">
        <v>100</v>
      </c>
      <c r="F480" s="220"/>
      <c r="G480" s="221"/>
    </row>
    <row r="481" spans="1:7" ht="18" thickBot="1">
      <c r="A481" s="153"/>
      <c r="B481" s="205"/>
      <c r="C481" s="318" t="s">
        <v>117</v>
      </c>
      <c r="D481" s="258"/>
      <c r="E481" s="258"/>
      <c r="F481" s="258"/>
      <c r="G481" s="259">
        <f>SUM(G439:G475)</f>
        <v>0</v>
      </c>
    </row>
    <row r="482" spans="1:7" ht="17.25">
      <c r="A482" s="153"/>
      <c r="B482" s="205"/>
      <c r="C482" s="260"/>
      <c r="D482" s="207"/>
      <c r="E482" s="208"/>
      <c r="F482" s="208"/>
      <c r="G482" s="209"/>
    </row>
    <row r="483" spans="1:7" ht="17.25">
      <c r="A483" s="153"/>
      <c r="B483" s="213">
        <v>11</v>
      </c>
      <c r="C483" s="214" t="s">
        <v>118</v>
      </c>
      <c r="D483" s="207"/>
      <c r="E483" s="208"/>
      <c r="F483" s="208"/>
      <c r="G483" s="309"/>
    </row>
    <row r="484" spans="1:7" ht="17.25">
      <c r="A484" s="153"/>
      <c r="B484" s="205"/>
      <c r="C484" s="260"/>
      <c r="D484" s="207"/>
      <c r="E484" s="208"/>
      <c r="F484" s="208"/>
      <c r="G484" s="209"/>
    </row>
    <row r="485" spans="1:7" ht="34.5">
      <c r="A485" s="153"/>
      <c r="B485" s="319">
        <v>1</v>
      </c>
      <c r="C485" s="222" t="s">
        <v>280</v>
      </c>
      <c r="D485" s="274" t="s">
        <v>771</v>
      </c>
      <c r="E485" s="261">
        <v>200</v>
      </c>
      <c r="F485" s="261"/>
      <c r="G485" s="283"/>
    </row>
    <row r="486" spans="1:7" ht="51.75">
      <c r="A486" s="153"/>
      <c r="B486" s="319">
        <v>2</v>
      </c>
      <c r="C486" s="222" t="s">
        <v>756</v>
      </c>
      <c r="D486" s="274" t="s">
        <v>771</v>
      </c>
      <c r="E486" s="261">
        <v>100</v>
      </c>
      <c r="F486" s="261"/>
      <c r="G486" s="283"/>
    </row>
    <row r="487" spans="1:7" ht="51.75">
      <c r="A487" s="153"/>
      <c r="B487" s="319">
        <v>3</v>
      </c>
      <c r="C487" s="222" t="s">
        <v>281</v>
      </c>
      <c r="D487" s="274" t="s">
        <v>771</v>
      </c>
      <c r="E487" s="261">
        <v>100</v>
      </c>
      <c r="F487" s="261"/>
      <c r="G487" s="283"/>
    </row>
    <row r="488" spans="1:7" ht="34.5">
      <c r="A488" s="153"/>
      <c r="B488" s="319">
        <v>4</v>
      </c>
      <c r="C488" s="222" t="s">
        <v>282</v>
      </c>
      <c r="D488" s="274" t="s">
        <v>771</v>
      </c>
      <c r="E488" s="261">
        <v>100</v>
      </c>
      <c r="F488" s="261"/>
      <c r="G488" s="283"/>
    </row>
    <row r="489" spans="1:7" ht="51.75">
      <c r="A489" s="153"/>
      <c r="B489" s="319">
        <v>5</v>
      </c>
      <c r="C489" s="222" t="s">
        <v>283</v>
      </c>
      <c r="D489" s="274" t="s">
        <v>771</v>
      </c>
      <c r="E489" s="261">
        <v>100</v>
      </c>
      <c r="F489" s="261"/>
      <c r="G489" s="283"/>
    </row>
    <row r="490" spans="1:7" ht="51.75">
      <c r="A490" s="153"/>
      <c r="B490" s="319">
        <v>6</v>
      </c>
      <c r="C490" s="222" t="s">
        <v>284</v>
      </c>
      <c r="D490" s="274" t="s">
        <v>771</v>
      </c>
      <c r="E490" s="261">
        <v>100</v>
      </c>
      <c r="F490" s="261"/>
      <c r="G490" s="283"/>
    </row>
    <row r="491" spans="1:7" ht="45" customHeight="1">
      <c r="A491" s="153"/>
      <c r="B491" s="319">
        <v>7</v>
      </c>
      <c r="C491" s="315" t="s">
        <v>874</v>
      </c>
      <c r="D491" s="274" t="s">
        <v>771</v>
      </c>
      <c r="E491" s="261">
        <v>100</v>
      </c>
      <c r="F491" s="261"/>
      <c r="G491" s="283"/>
    </row>
    <row r="492" spans="1:7" ht="34.5">
      <c r="A492" s="153"/>
      <c r="B492" s="319">
        <v>8</v>
      </c>
      <c r="C492" s="222" t="s">
        <v>286</v>
      </c>
      <c r="D492" s="274" t="s">
        <v>771</v>
      </c>
      <c r="E492" s="261">
        <v>100</v>
      </c>
      <c r="F492" s="261"/>
      <c r="G492" s="283"/>
    </row>
    <row r="493" spans="1:7" ht="51.75">
      <c r="A493" s="153"/>
      <c r="B493" s="319">
        <v>9</v>
      </c>
      <c r="C493" s="222" t="s">
        <v>288</v>
      </c>
      <c r="D493" s="274" t="s">
        <v>771</v>
      </c>
      <c r="E493" s="261">
        <v>100</v>
      </c>
      <c r="F493" s="261"/>
      <c r="G493" s="283"/>
    </row>
    <row r="494" spans="1:7" ht="34.5">
      <c r="A494" s="153"/>
      <c r="B494" s="319">
        <v>10</v>
      </c>
      <c r="C494" s="222" t="s">
        <v>287</v>
      </c>
      <c r="D494" s="274" t="s">
        <v>771</v>
      </c>
      <c r="E494" s="261">
        <v>100</v>
      </c>
      <c r="F494" s="230"/>
      <c r="G494" s="283"/>
    </row>
    <row r="495" spans="1:7" ht="34.5">
      <c r="A495" s="153"/>
      <c r="B495" s="319">
        <v>11</v>
      </c>
      <c r="C495" s="222" t="s">
        <v>289</v>
      </c>
      <c r="D495" s="274" t="s">
        <v>771</v>
      </c>
      <c r="E495" s="261">
        <v>100</v>
      </c>
      <c r="F495" s="230"/>
      <c r="G495" s="283"/>
    </row>
    <row r="496" spans="1:7" ht="69">
      <c r="A496" s="153"/>
      <c r="B496" s="319">
        <v>12</v>
      </c>
      <c r="C496" s="222" t="s">
        <v>583</v>
      </c>
      <c r="D496" s="274" t="s">
        <v>771</v>
      </c>
      <c r="E496" s="261">
        <v>100</v>
      </c>
      <c r="F496" s="261"/>
      <c r="G496" s="283"/>
    </row>
    <row r="497" spans="1:7" ht="51.75">
      <c r="A497" s="153"/>
      <c r="B497" s="319">
        <v>13</v>
      </c>
      <c r="C497" s="222" t="s">
        <v>285</v>
      </c>
      <c r="D497" s="218" t="s">
        <v>775</v>
      </c>
      <c r="E497" s="261">
        <v>100</v>
      </c>
      <c r="F497" s="261"/>
      <c r="G497" s="283"/>
    </row>
    <row r="498" spans="1:8" ht="51.75">
      <c r="A498" s="153"/>
      <c r="B498" s="319">
        <v>14</v>
      </c>
      <c r="C498" s="222" t="s">
        <v>905</v>
      </c>
      <c r="D498" s="274" t="s">
        <v>771</v>
      </c>
      <c r="E498" s="261">
        <v>50</v>
      </c>
      <c r="F498" s="231"/>
      <c r="G498" s="283"/>
      <c r="H498" s="87"/>
    </row>
    <row r="499" spans="1:7" ht="21" customHeight="1" thickBot="1">
      <c r="A499" s="153"/>
      <c r="B499" s="319">
        <v>15</v>
      </c>
      <c r="C499" s="217" t="s">
        <v>708</v>
      </c>
      <c r="D499" s="218" t="s">
        <v>290</v>
      </c>
      <c r="E499" s="261">
        <v>100</v>
      </c>
      <c r="F499" s="261"/>
      <c r="G499" s="283"/>
    </row>
    <row r="500" spans="1:7" ht="19.5" customHeight="1" thickBot="1">
      <c r="A500" s="153"/>
      <c r="B500" s="205"/>
      <c r="C500" s="263" t="s">
        <v>119</v>
      </c>
      <c r="D500" s="207"/>
      <c r="E500" s="208"/>
      <c r="F500" s="258"/>
      <c r="G500" s="259">
        <f>SUM(G485:G499)</f>
        <v>0</v>
      </c>
    </row>
    <row r="501" spans="1:7" ht="12.75" customHeight="1">
      <c r="A501" s="153"/>
      <c r="B501" s="205"/>
      <c r="C501" s="264"/>
      <c r="D501" s="207"/>
      <c r="E501" s="208"/>
      <c r="F501" s="208"/>
      <c r="G501" s="209"/>
    </row>
    <row r="502" spans="1:7" ht="12.75" customHeight="1">
      <c r="A502" s="153"/>
      <c r="B502" s="213">
        <v>12</v>
      </c>
      <c r="C502" s="214" t="s">
        <v>120</v>
      </c>
      <c r="D502" s="207"/>
      <c r="E502" s="208"/>
      <c r="F502" s="208"/>
      <c r="G502" s="209"/>
    </row>
    <row r="503" spans="1:7" ht="12.75" customHeight="1">
      <c r="A503" s="153"/>
      <c r="B503" s="213"/>
      <c r="C503" s="214"/>
      <c r="D503" s="207"/>
      <c r="E503" s="208"/>
      <c r="F503" s="208"/>
      <c r="G503" s="209"/>
    </row>
    <row r="504" spans="1:7" ht="41.25" customHeight="1">
      <c r="A504" s="501"/>
      <c r="B504" s="483" t="s">
        <v>121</v>
      </c>
      <c r="C504" s="483"/>
      <c r="D504" s="483"/>
      <c r="E504" s="483"/>
      <c r="F504" s="483"/>
      <c r="G504" s="484"/>
    </row>
    <row r="505" spans="1:7" ht="48.75" customHeight="1">
      <c r="A505" s="501"/>
      <c r="B505" s="483" t="s">
        <v>122</v>
      </c>
      <c r="C505" s="483"/>
      <c r="D505" s="483"/>
      <c r="E505" s="483"/>
      <c r="F505" s="483"/>
      <c r="G505" s="484"/>
    </row>
    <row r="506" spans="1:7" ht="69" customHeight="1">
      <c r="A506" s="153"/>
      <c r="B506" s="483" t="s">
        <v>123</v>
      </c>
      <c r="C506" s="483"/>
      <c r="D506" s="483"/>
      <c r="E506" s="483"/>
      <c r="F506" s="483"/>
      <c r="G506" s="484"/>
    </row>
    <row r="507" spans="1:7" ht="32.25" customHeight="1">
      <c r="A507" s="501"/>
      <c r="B507" s="483" t="s">
        <v>124</v>
      </c>
      <c r="C507" s="483"/>
      <c r="D507" s="483"/>
      <c r="E507" s="483"/>
      <c r="F507" s="483"/>
      <c r="G507" s="484"/>
    </row>
    <row r="508" spans="1:7" ht="38.25" customHeight="1">
      <c r="A508" s="501"/>
      <c r="B508" s="483" t="s">
        <v>125</v>
      </c>
      <c r="C508" s="483"/>
      <c r="D508" s="483"/>
      <c r="E508" s="483"/>
      <c r="F508" s="483"/>
      <c r="G508" s="484"/>
    </row>
    <row r="509" spans="1:7" ht="51" customHeight="1">
      <c r="A509" s="501"/>
      <c r="B509" s="483" t="s">
        <v>126</v>
      </c>
      <c r="C509" s="483"/>
      <c r="D509" s="483"/>
      <c r="E509" s="483"/>
      <c r="F509" s="483"/>
      <c r="G509" s="484"/>
    </row>
    <row r="510" spans="1:7" ht="12.75" customHeight="1">
      <c r="A510" s="501"/>
      <c r="B510" s="483" t="s">
        <v>127</v>
      </c>
      <c r="C510" s="483"/>
      <c r="D510" s="483"/>
      <c r="E510" s="483"/>
      <c r="F510" s="483"/>
      <c r="G510" s="484"/>
    </row>
    <row r="511" spans="1:7" ht="117" customHeight="1">
      <c r="A511" s="153"/>
      <c r="B511" s="483" t="s">
        <v>128</v>
      </c>
      <c r="C511" s="483"/>
      <c r="D511" s="483"/>
      <c r="E511" s="483"/>
      <c r="F511" s="483"/>
      <c r="G511" s="484"/>
    </row>
    <row r="512" spans="1:7" ht="17.25">
      <c r="A512" s="153"/>
      <c r="B512" s="205"/>
      <c r="C512" s="260"/>
      <c r="D512" s="210"/>
      <c r="E512" s="211"/>
      <c r="F512" s="211"/>
      <c r="G512" s="212"/>
    </row>
    <row r="513" spans="1:7" ht="138.75">
      <c r="A513" s="153"/>
      <c r="B513" s="216">
        <v>1</v>
      </c>
      <c r="C513" s="222" t="s">
        <v>839</v>
      </c>
      <c r="D513" s="274" t="s">
        <v>771</v>
      </c>
      <c r="E513" s="261">
        <v>500</v>
      </c>
      <c r="F513" s="231"/>
      <c r="G513" s="221"/>
    </row>
    <row r="514" spans="1:7" ht="138.75">
      <c r="A514" s="153"/>
      <c r="B514" s="216">
        <v>2</v>
      </c>
      <c r="C514" s="222" t="s">
        <v>840</v>
      </c>
      <c r="D514" s="274" t="s">
        <v>771</v>
      </c>
      <c r="E514" s="261">
        <v>500</v>
      </c>
      <c r="F514" s="231"/>
      <c r="G514" s="221"/>
    </row>
    <row r="515" spans="1:7" ht="138.75">
      <c r="A515" s="153"/>
      <c r="B515" s="216">
        <v>3</v>
      </c>
      <c r="C515" s="222" t="s">
        <v>837</v>
      </c>
      <c r="D515" s="274" t="s">
        <v>771</v>
      </c>
      <c r="E515" s="261">
        <v>500</v>
      </c>
      <c r="F515" s="231"/>
      <c r="G515" s="221"/>
    </row>
    <row r="516" spans="1:7" ht="121.5">
      <c r="A516" s="153"/>
      <c r="B516" s="216">
        <v>4</v>
      </c>
      <c r="C516" s="222" t="s">
        <v>841</v>
      </c>
      <c r="D516" s="274" t="s">
        <v>771</v>
      </c>
      <c r="E516" s="261">
        <v>500</v>
      </c>
      <c r="F516" s="231"/>
      <c r="G516" s="221"/>
    </row>
    <row r="517" spans="1:7" ht="138.75">
      <c r="A517" s="153"/>
      <c r="B517" s="216">
        <v>5</v>
      </c>
      <c r="C517" s="222" t="s">
        <v>842</v>
      </c>
      <c r="D517" s="274" t="s">
        <v>771</v>
      </c>
      <c r="E517" s="261">
        <v>500</v>
      </c>
      <c r="F517" s="231"/>
      <c r="G517" s="221"/>
    </row>
    <row r="518" spans="1:7" ht="121.5">
      <c r="A518" s="153"/>
      <c r="B518" s="216">
        <v>6</v>
      </c>
      <c r="C518" s="222" t="s">
        <v>843</v>
      </c>
      <c r="D518" s="274" t="s">
        <v>771</v>
      </c>
      <c r="E518" s="261">
        <v>500</v>
      </c>
      <c r="F518" s="231"/>
      <c r="G518" s="221"/>
    </row>
    <row r="519" spans="1:7" ht="121.5">
      <c r="A519" s="153"/>
      <c r="B519" s="216">
        <v>7</v>
      </c>
      <c r="C519" s="222" t="s">
        <v>844</v>
      </c>
      <c r="D519" s="274" t="s">
        <v>771</v>
      </c>
      <c r="E519" s="261">
        <v>500</v>
      </c>
      <c r="F519" s="231"/>
      <c r="G519" s="221"/>
    </row>
    <row r="520" spans="1:7" ht="121.5">
      <c r="A520" s="153"/>
      <c r="B520" s="216">
        <v>8</v>
      </c>
      <c r="C520" s="222" t="s">
        <v>248</v>
      </c>
      <c r="D520" s="274" t="s">
        <v>771</v>
      </c>
      <c r="E520" s="261">
        <v>500</v>
      </c>
      <c r="F520" s="231"/>
      <c r="G520" s="221"/>
    </row>
    <row r="521" spans="1:7" ht="121.5">
      <c r="A521" s="153"/>
      <c r="B521" s="216">
        <v>9</v>
      </c>
      <c r="C521" s="222" t="s">
        <v>845</v>
      </c>
      <c r="D521" s="274" t="s">
        <v>771</v>
      </c>
      <c r="E521" s="261">
        <v>500</v>
      </c>
      <c r="F521" s="231"/>
      <c r="G521" s="221"/>
    </row>
    <row r="522" spans="1:7" ht="121.5">
      <c r="A522" s="153"/>
      <c r="B522" s="216">
        <v>10</v>
      </c>
      <c r="C522" s="222" t="s">
        <v>846</v>
      </c>
      <c r="D522" s="274" t="s">
        <v>771</v>
      </c>
      <c r="E522" s="261">
        <v>500</v>
      </c>
      <c r="F522" s="231"/>
      <c r="G522" s="221"/>
    </row>
    <row r="523" spans="1:7" ht="104.25">
      <c r="A523" s="153"/>
      <c r="B523" s="216">
        <v>11</v>
      </c>
      <c r="C523" s="222" t="s">
        <v>847</v>
      </c>
      <c r="D523" s="218" t="s">
        <v>775</v>
      </c>
      <c r="E523" s="261">
        <v>500</v>
      </c>
      <c r="F523" s="220"/>
      <c r="G523" s="221"/>
    </row>
    <row r="524" spans="1:7" ht="121.5">
      <c r="A524" s="153"/>
      <c r="B524" s="216">
        <v>12</v>
      </c>
      <c r="C524" s="222" t="s">
        <v>849</v>
      </c>
      <c r="D524" s="218" t="s">
        <v>775</v>
      </c>
      <c r="E524" s="261">
        <v>500</v>
      </c>
      <c r="F524" s="220"/>
      <c r="G524" s="221"/>
    </row>
    <row r="525" spans="1:7" ht="121.5">
      <c r="A525" s="153"/>
      <c r="B525" s="216">
        <v>13</v>
      </c>
      <c r="C525" s="222" t="s">
        <v>848</v>
      </c>
      <c r="D525" s="218" t="s">
        <v>775</v>
      </c>
      <c r="E525" s="261">
        <v>500</v>
      </c>
      <c r="F525" s="220"/>
      <c r="G525" s="221"/>
    </row>
    <row r="526" spans="1:7" ht="138.75">
      <c r="A526" s="153"/>
      <c r="B526" s="216">
        <v>14</v>
      </c>
      <c r="C526" s="366" t="s">
        <v>850</v>
      </c>
      <c r="D526" s="274" t="s">
        <v>771</v>
      </c>
      <c r="E526" s="367">
        <v>350</v>
      </c>
      <c r="F526" s="320">
        <v>2500</v>
      </c>
      <c r="G526" s="321">
        <f>+E526*F526</f>
        <v>875000</v>
      </c>
    </row>
    <row r="527" spans="1:7" ht="138.75">
      <c r="A527" s="153"/>
      <c r="B527" s="216">
        <v>15</v>
      </c>
      <c r="C527" s="366" t="s">
        <v>851</v>
      </c>
      <c r="D527" s="274" t="s">
        <v>771</v>
      </c>
      <c r="E527" s="367">
        <v>350</v>
      </c>
      <c r="F527" s="320">
        <v>2800</v>
      </c>
      <c r="G527" s="321">
        <f>+E527*F527</f>
        <v>980000</v>
      </c>
    </row>
    <row r="528" spans="1:7" ht="138.75">
      <c r="A528" s="153"/>
      <c r="B528" s="216">
        <v>16</v>
      </c>
      <c r="C528" s="366" t="s">
        <v>852</v>
      </c>
      <c r="D528" s="274" t="s">
        <v>771</v>
      </c>
      <c r="E528" s="367">
        <v>350</v>
      </c>
      <c r="F528" s="320">
        <v>2800</v>
      </c>
      <c r="G528" s="321">
        <f>+E528*F528</f>
        <v>980000</v>
      </c>
    </row>
    <row r="529" spans="1:7" ht="138.75">
      <c r="A529" s="153"/>
      <c r="B529" s="216">
        <v>17</v>
      </c>
      <c r="C529" s="366" t="s">
        <v>853</v>
      </c>
      <c r="D529" s="274" t="s">
        <v>771</v>
      </c>
      <c r="E529" s="367">
        <v>350</v>
      </c>
      <c r="F529" s="320">
        <v>3000</v>
      </c>
      <c r="G529" s="321">
        <f>+E529*F529</f>
        <v>1050000</v>
      </c>
    </row>
    <row r="530" spans="1:7" ht="138.75">
      <c r="A530" s="153"/>
      <c r="B530" s="216">
        <v>18</v>
      </c>
      <c r="C530" s="366" t="s">
        <v>854</v>
      </c>
      <c r="D530" s="274" t="s">
        <v>771</v>
      </c>
      <c r="E530" s="367">
        <v>350</v>
      </c>
      <c r="F530" s="320">
        <v>2500</v>
      </c>
      <c r="G530" s="321">
        <f>+E530*F530</f>
        <v>875000</v>
      </c>
    </row>
    <row r="531" spans="1:7" ht="121.5">
      <c r="A531" s="153"/>
      <c r="B531" s="216">
        <v>19</v>
      </c>
      <c r="C531" s="222" t="s">
        <v>87</v>
      </c>
      <c r="D531" s="218" t="s">
        <v>775</v>
      </c>
      <c r="E531" s="261">
        <v>500</v>
      </c>
      <c r="F531" s="220"/>
      <c r="G531" s="221"/>
    </row>
    <row r="532" spans="1:7" ht="51.75">
      <c r="A532" s="153"/>
      <c r="B532" s="216">
        <v>20</v>
      </c>
      <c r="C532" s="222" t="s">
        <v>249</v>
      </c>
      <c r="D532" s="274" t="s">
        <v>771</v>
      </c>
      <c r="E532" s="261">
        <v>500</v>
      </c>
      <c r="F532" s="220"/>
      <c r="G532" s="221"/>
    </row>
    <row r="533" spans="1:7" ht="104.25">
      <c r="A533" s="153"/>
      <c r="B533" s="216">
        <v>21</v>
      </c>
      <c r="C533" s="222" t="s">
        <v>856</v>
      </c>
      <c r="D533" s="218" t="s">
        <v>775</v>
      </c>
      <c r="E533" s="261">
        <v>500</v>
      </c>
      <c r="F533" s="220"/>
      <c r="G533" s="221"/>
    </row>
    <row r="534" spans="1:7" ht="104.25">
      <c r="A534" s="153"/>
      <c r="B534" s="216">
        <v>22</v>
      </c>
      <c r="C534" s="222" t="s">
        <v>855</v>
      </c>
      <c r="D534" s="218" t="s">
        <v>775</v>
      </c>
      <c r="E534" s="261">
        <v>500</v>
      </c>
      <c r="F534" s="220"/>
      <c r="G534" s="221"/>
    </row>
    <row r="535" spans="1:7" ht="104.25">
      <c r="A535" s="153"/>
      <c r="B535" s="216">
        <v>23</v>
      </c>
      <c r="C535" s="222" t="s">
        <v>857</v>
      </c>
      <c r="D535" s="218" t="s">
        <v>775</v>
      </c>
      <c r="E535" s="261">
        <v>500</v>
      </c>
      <c r="F535" s="220"/>
      <c r="G535" s="221"/>
    </row>
    <row r="536" spans="1:7" ht="104.25">
      <c r="A536" s="153"/>
      <c r="B536" s="216">
        <v>24</v>
      </c>
      <c r="C536" s="222" t="s">
        <v>858</v>
      </c>
      <c r="D536" s="218" t="s">
        <v>775</v>
      </c>
      <c r="E536" s="261">
        <v>500</v>
      </c>
      <c r="F536" s="220"/>
      <c r="G536" s="221"/>
    </row>
    <row r="537" spans="1:7" ht="121.5">
      <c r="A537" s="153"/>
      <c r="B537" s="216">
        <v>25</v>
      </c>
      <c r="C537" s="222" t="s">
        <v>859</v>
      </c>
      <c r="D537" s="218" t="s">
        <v>775</v>
      </c>
      <c r="E537" s="261">
        <v>500</v>
      </c>
      <c r="F537" s="220"/>
      <c r="G537" s="221"/>
    </row>
    <row r="538" spans="1:7" ht="121.5">
      <c r="A538" s="153"/>
      <c r="B538" s="216">
        <v>26</v>
      </c>
      <c r="C538" s="222" t="s">
        <v>860</v>
      </c>
      <c r="D538" s="218" t="s">
        <v>775</v>
      </c>
      <c r="E538" s="261">
        <v>500</v>
      </c>
      <c r="F538" s="220"/>
      <c r="G538" s="221"/>
    </row>
    <row r="539" spans="1:7" ht="51.75">
      <c r="A539" s="153"/>
      <c r="B539" s="216">
        <v>27</v>
      </c>
      <c r="C539" s="222" t="s">
        <v>250</v>
      </c>
      <c r="D539" s="274" t="s">
        <v>771</v>
      </c>
      <c r="E539" s="261">
        <v>500</v>
      </c>
      <c r="F539" s="220"/>
      <c r="G539" s="221"/>
    </row>
    <row r="540" spans="1:7" ht="121.5">
      <c r="A540" s="153"/>
      <c r="B540" s="216">
        <v>28</v>
      </c>
      <c r="C540" s="222" t="s">
        <v>251</v>
      </c>
      <c r="D540" s="218" t="s">
        <v>189</v>
      </c>
      <c r="E540" s="261">
        <v>700</v>
      </c>
      <c r="F540" s="220"/>
      <c r="G540" s="221"/>
    </row>
    <row r="541" spans="1:7" ht="51.75">
      <c r="A541" s="153"/>
      <c r="B541" s="216">
        <v>29</v>
      </c>
      <c r="C541" s="222" t="s">
        <v>861</v>
      </c>
      <c r="D541" s="274" t="s">
        <v>771</v>
      </c>
      <c r="E541" s="261">
        <v>300</v>
      </c>
      <c r="F541" s="220"/>
      <c r="G541" s="221"/>
    </row>
    <row r="542" spans="1:7" ht="51.75">
      <c r="A542" s="153"/>
      <c r="B542" s="216">
        <v>30</v>
      </c>
      <c r="C542" s="222" t="s">
        <v>862</v>
      </c>
      <c r="D542" s="274" t="s">
        <v>771</v>
      </c>
      <c r="E542" s="261">
        <v>100</v>
      </c>
      <c r="F542" s="220"/>
      <c r="G542" s="221"/>
    </row>
    <row r="543" spans="1:7" ht="87">
      <c r="A543" s="153"/>
      <c r="B543" s="216">
        <v>31</v>
      </c>
      <c r="C543" s="222" t="s">
        <v>863</v>
      </c>
      <c r="D543" s="218" t="s">
        <v>24</v>
      </c>
      <c r="E543" s="261">
        <v>100</v>
      </c>
      <c r="F543" s="220"/>
      <c r="G543" s="221"/>
    </row>
    <row r="544" spans="1:7" ht="104.25">
      <c r="A544" s="153"/>
      <c r="B544" s="216">
        <v>32</v>
      </c>
      <c r="C544" s="222" t="s">
        <v>252</v>
      </c>
      <c r="D544" s="274" t="s">
        <v>771</v>
      </c>
      <c r="E544" s="261">
        <v>100</v>
      </c>
      <c r="F544" s="220"/>
      <c r="G544" s="221"/>
    </row>
    <row r="545" spans="1:7" ht="138.75">
      <c r="A545" s="153"/>
      <c r="B545" s="216">
        <v>33</v>
      </c>
      <c r="C545" s="222" t="s">
        <v>253</v>
      </c>
      <c r="D545" s="274" t="s">
        <v>771</v>
      </c>
      <c r="E545" s="261">
        <v>300</v>
      </c>
      <c r="F545" s="220"/>
      <c r="G545" s="221"/>
    </row>
    <row r="546" spans="1:7" ht="34.5">
      <c r="A546" s="153"/>
      <c r="B546" s="216">
        <v>34</v>
      </c>
      <c r="C546" s="222" t="s">
        <v>254</v>
      </c>
      <c r="D546" s="274" t="s">
        <v>771</v>
      </c>
      <c r="E546" s="261">
        <v>300</v>
      </c>
      <c r="F546" s="220"/>
      <c r="G546" s="221"/>
    </row>
    <row r="547" spans="1:7" ht="69">
      <c r="A547" s="153"/>
      <c r="B547" s="216">
        <v>35</v>
      </c>
      <c r="C547" s="222" t="s">
        <v>399</v>
      </c>
      <c r="D547" s="274" t="s">
        <v>771</v>
      </c>
      <c r="E547" s="261">
        <v>100</v>
      </c>
      <c r="F547" s="220"/>
      <c r="G547" s="221"/>
    </row>
    <row r="548" spans="1:7" ht="17.25">
      <c r="A548" s="153"/>
      <c r="B548" s="216">
        <v>36</v>
      </c>
      <c r="C548" s="222" t="s">
        <v>875</v>
      </c>
      <c r="D548" s="274" t="s">
        <v>868</v>
      </c>
      <c r="E548" s="261">
        <v>200</v>
      </c>
      <c r="F548" s="220"/>
      <c r="G548" s="221"/>
    </row>
    <row r="549" spans="1:7" ht="18" thickBot="1">
      <c r="A549" s="153"/>
      <c r="B549" s="205"/>
      <c r="C549" s="257" t="s">
        <v>88</v>
      </c>
      <c r="D549" s="207"/>
      <c r="E549" s="208"/>
      <c r="F549" s="258"/>
      <c r="G549" s="259">
        <f>SUM(G513:G547)</f>
        <v>4760000</v>
      </c>
    </row>
    <row r="550" spans="1:7" ht="17.25">
      <c r="A550" s="153"/>
      <c r="B550" s="205"/>
      <c r="C550" s="260"/>
      <c r="D550" s="207"/>
      <c r="E550" s="208"/>
      <c r="F550" s="208"/>
      <c r="G550" s="322"/>
    </row>
    <row r="551" spans="1:7" ht="17.25">
      <c r="A551" s="153"/>
      <c r="B551" s="213">
        <v>13</v>
      </c>
      <c r="C551" s="214" t="s">
        <v>89</v>
      </c>
      <c r="D551" s="207"/>
      <c r="E551" s="208"/>
      <c r="F551" s="208"/>
      <c r="G551" s="209"/>
    </row>
    <row r="552" spans="1:7" ht="17.25">
      <c r="A552" s="153"/>
      <c r="B552" s="213"/>
      <c r="C552" s="210"/>
      <c r="D552" s="207"/>
      <c r="E552" s="208"/>
      <c r="F552" s="208"/>
      <c r="G552" s="209"/>
    </row>
    <row r="553" spans="1:7" ht="243">
      <c r="A553" s="153"/>
      <c r="B553" s="216">
        <v>1</v>
      </c>
      <c r="C553" s="291" t="s">
        <v>11</v>
      </c>
      <c r="D553" s="274" t="s">
        <v>771</v>
      </c>
      <c r="E553" s="219">
        <v>500</v>
      </c>
      <c r="F553" s="220"/>
      <c r="G553" s="221"/>
    </row>
    <row r="554" spans="1:7" ht="295.5">
      <c r="A554" s="153"/>
      <c r="B554" s="228">
        <v>2</v>
      </c>
      <c r="C554" s="291" t="s">
        <v>908</v>
      </c>
      <c r="D554" s="274" t="s">
        <v>771</v>
      </c>
      <c r="E554" s="219">
        <v>500</v>
      </c>
      <c r="F554" s="220"/>
      <c r="G554" s="221"/>
    </row>
    <row r="555" spans="1:7" ht="348">
      <c r="A555" s="153"/>
      <c r="B555" s="216">
        <v>3</v>
      </c>
      <c r="C555" s="368" t="s">
        <v>762</v>
      </c>
      <c r="D555" s="370" t="s">
        <v>864</v>
      </c>
      <c r="E555" s="371">
        <v>500</v>
      </c>
      <c r="F555" s="320">
        <v>3200</v>
      </c>
      <c r="G555" s="321">
        <f>E555*F555</f>
        <v>1600000</v>
      </c>
    </row>
    <row r="556" spans="1:7" ht="278.25">
      <c r="A556" s="153"/>
      <c r="B556" s="228">
        <v>4</v>
      </c>
      <c r="C556" s="291" t="s">
        <v>255</v>
      </c>
      <c r="D556" s="218" t="s">
        <v>188</v>
      </c>
      <c r="E556" s="261">
        <v>200</v>
      </c>
      <c r="F556" s="220"/>
      <c r="G556" s="221"/>
    </row>
    <row r="557" spans="1:7" ht="261">
      <c r="A557" s="153"/>
      <c r="B557" s="216">
        <v>5</v>
      </c>
      <c r="C557" s="368" t="s">
        <v>759</v>
      </c>
      <c r="D557" s="369" t="s">
        <v>188</v>
      </c>
      <c r="E557" s="367">
        <v>100</v>
      </c>
      <c r="F557" s="320"/>
      <c r="G557" s="321"/>
    </row>
    <row r="558" spans="1:7" ht="261">
      <c r="A558" s="153"/>
      <c r="B558" s="216">
        <v>6</v>
      </c>
      <c r="C558" s="368" t="s">
        <v>256</v>
      </c>
      <c r="D558" s="369" t="s">
        <v>188</v>
      </c>
      <c r="E558" s="367">
        <v>220</v>
      </c>
      <c r="F558" s="320">
        <v>1700</v>
      </c>
      <c r="G558" s="321">
        <f>+E558*F558</f>
        <v>374000</v>
      </c>
    </row>
    <row r="559" spans="1:7" ht="312.75">
      <c r="A559" s="153"/>
      <c r="B559" s="216">
        <v>7</v>
      </c>
      <c r="C559" s="291" t="s">
        <v>258</v>
      </c>
      <c r="D559" s="310" t="s">
        <v>771</v>
      </c>
      <c r="E559" s="219">
        <v>500</v>
      </c>
      <c r="F559" s="226"/>
      <c r="G559" s="221"/>
    </row>
    <row r="560" spans="1:7" ht="278.25">
      <c r="A560" s="153"/>
      <c r="B560" s="216">
        <v>8</v>
      </c>
      <c r="C560" s="368" t="s">
        <v>257</v>
      </c>
      <c r="D560" s="370" t="s">
        <v>864</v>
      </c>
      <c r="E560" s="367">
        <v>500</v>
      </c>
      <c r="F560" s="320">
        <v>2300</v>
      </c>
      <c r="G560" s="321">
        <f>+E560*F560</f>
        <v>1150000</v>
      </c>
    </row>
    <row r="561" spans="1:7" ht="130.5" customHeight="1">
      <c r="A561" s="153"/>
      <c r="B561" s="216">
        <v>9</v>
      </c>
      <c r="C561" s="411" t="s">
        <v>906</v>
      </c>
      <c r="D561" s="274" t="s">
        <v>188</v>
      </c>
      <c r="E561" s="261">
        <v>250</v>
      </c>
      <c r="F561" s="320"/>
      <c r="G561" s="321"/>
    </row>
    <row r="562" spans="1:7" ht="138.75">
      <c r="A562" s="153"/>
      <c r="B562" s="216">
        <v>10</v>
      </c>
      <c r="C562" s="222" t="s">
        <v>42</v>
      </c>
      <c r="D562" s="218" t="s">
        <v>190</v>
      </c>
      <c r="E562" s="261">
        <v>500</v>
      </c>
      <c r="F562" s="220"/>
      <c r="G562" s="221"/>
    </row>
    <row r="563" spans="1:7" ht="87">
      <c r="A563" s="153"/>
      <c r="B563" s="216">
        <v>11</v>
      </c>
      <c r="C563" s="222" t="s">
        <v>259</v>
      </c>
      <c r="D563" s="274" t="s">
        <v>771</v>
      </c>
      <c r="E563" s="261">
        <v>500</v>
      </c>
      <c r="F563" s="220"/>
      <c r="G563" s="221"/>
    </row>
    <row r="564" spans="1:7" ht="121.5">
      <c r="A564" s="153"/>
      <c r="B564" s="216">
        <v>12</v>
      </c>
      <c r="C564" s="222" t="s">
        <v>260</v>
      </c>
      <c r="D564" s="274" t="s">
        <v>771</v>
      </c>
      <c r="E564" s="261">
        <v>100</v>
      </c>
      <c r="F564" s="220"/>
      <c r="G564" s="221"/>
    </row>
    <row r="565" spans="1:7" ht="87">
      <c r="A565" s="153"/>
      <c r="B565" s="216">
        <v>13</v>
      </c>
      <c r="C565" s="222" t="s">
        <v>261</v>
      </c>
      <c r="D565" s="274" t="s">
        <v>771</v>
      </c>
      <c r="E565" s="261">
        <v>100</v>
      </c>
      <c r="F565" s="220"/>
      <c r="G565" s="221"/>
    </row>
    <row r="566" spans="1:7" ht="104.25">
      <c r="A566" s="153"/>
      <c r="B566" s="216">
        <v>14</v>
      </c>
      <c r="C566" s="222" t="s">
        <v>262</v>
      </c>
      <c r="D566" s="274" t="s">
        <v>771</v>
      </c>
      <c r="E566" s="261">
        <v>100</v>
      </c>
      <c r="F566" s="220"/>
      <c r="G566" s="221"/>
    </row>
    <row r="567" spans="1:7" ht="17.25">
      <c r="A567" s="153"/>
      <c r="B567" s="216">
        <v>15</v>
      </c>
      <c r="C567" s="222" t="s">
        <v>907</v>
      </c>
      <c r="D567" s="274" t="s">
        <v>868</v>
      </c>
      <c r="E567" s="261">
        <v>80</v>
      </c>
      <c r="F567" s="220"/>
      <c r="G567" s="221"/>
    </row>
    <row r="568" spans="1:7" ht="18" thickBot="1">
      <c r="A568" s="153"/>
      <c r="B568" s="205"/>
      <c r="C568" s="257" t="s">
        <v>90</v>
      </c>
      <c r="D568" s="207"/>
      <c r="E568" s="208"/>
      <c r="F568" s="258"/>
      <c r="G568" s="259">
        <f>SUM(G553:G566)</f>
        <v>3124000</v>
      </c>
    </row>
    <row r="569" spans="1:7" ht="12.75" customHeight="1">
      <c r="A569" s="153"/>
      <c r="B569" s="205"/>
      <c r="C569" s="264"/>
      <c r="D569" s="207"/>
      <c r="E569" s="208"/>
      <c r="F569" s="208"/>
      <c r="G569" s="209"/>
    </row>
    <row r="570" spans="1:7" ht="12.75" customHeight="1">
      <c r="A570" s="153"/>
      <c r="B570" s="213">
        <v>14</v>
      </c>
      <c r="C570" s="214" t="s">
        <v>91</v>
      </c>
      <c r="D570" s="207"/>
      <c r="E570" s="208"/>
      <c r="F570" s="208"/>
      <c r="G570" s="209"/>
    </row>
    <row r="571" spans="1:7" ht="12.75" customHeight="1">
      <c r="A571" s="153"/>
      <c r="B571" s="213"/>
      <c r="C571" s="214"/>
      <c r="D571" s="207"/>
      <c r="E571" s="208"/>
      <c r="F571" s="208"/>
      <c r="G571" s="209"/>
    </row>
    <row r="572" spans="1:7" ht="41.25" customHeight="1">
      <c r="A572" s="501"/>
      <c r="B572" s="483" t="s">
        <v>92</v>
      </c>
      <c r="C572" s="483"/>
      <c r="D572" s="483"/>
      <c r="E572" s="483"/>
      <c r="F572" s="483"/>
      <c r="G572" s="484"/>
    </row>
    <row r="573" spans="1:7" ht="51" customHeight="1">
      <c r="A573" s="501"/>
      <c r="B573" s="483" t="s">
        <v>93</v>
      </c>
      <c r="C573" s="483"/>
      <c r="D573" s="483"/>
      <c r="E573" s="483"/>
      <c r="F573" s="483"/>
      <c r="G573" s="484"/>
    </row>
    <row r="574" spans="1:7" ht="38.25" customHeight="1">
      <c r="A574" s="501"/>
      <c r="B574" s="483" t="s">
        <v>715</v>
      </c>
      <c r="C574" s="483"/>
      <c r="D574" s="483"/>
      <c r="E574" s="483"/>
      <c r="F574" s="483"/>
      <c r="G574" s="484"/>
    </row>
    <row r="575" spans="1:7" ht="38.25" customHeight="1">
      <c r="A575" s="501"/>
      <c r="B575" s="483" t="s">
        <v>94</v>
      </c>
      <c r="C575" s="483"/>
      <c r="D575" s="483"/>
      <c r="E575" s="483"/>
      <c r="F575" s="483"/>
      <c r="G575" s="484"/>
    </row>
    <row r="576" spans="1:7" ht="97.5" customHeight="1">
      <c r="A576" s="501"/>
      <c r="B576" s="483" t="s">
        <v>95</v>
      </c>
      <c r="C576" s="483"/>
      <c r="D576" s="483"/>
      <c r="E576" s="483"/>
      <c r="F576" s="483"/>
      <c r="G576" s="484"/>
    </row>
    <row r="577" spans="1:7" ht="142.5" customHeight="1">
      <c r="A577" s="501"/>
      <c r="B577" s="483" t="s">
        <v>584</v>
      </c>
      <c r="C577" s="483"/>
      <c r="D577" s="483"/>
      <c r="E577" s="483"/>
      <c r="F577" s="483"/>
      <c r="G577" s="484"/>
    </row>
    <row r="578" spans="1:7" ht="12.75" customHeight="1">
      <c r="A578" s="501"/>
      <c r="B578" s="485" t="s">
        <v>127</v>
      </c>
      <c r="C578" s="485"/>
      <c r="D578" s="485"/>
      <c r="E578" s="485"/>
      <c r="F578" s="485"/>
      <c r="G578" s="486"/>
    </row>
    <row r="579" spans="1:7" ht="123.75">
      <c r="A579" s="153"/>
      <c r="B579" s="216">
        <v>1</v>
      </c>
      <c r="C579" s="229" t="s">
        <v>816</v>
      </c>
      <c r="D579" s="274" t="s">
        <v>771</v>
      </c>
      <c r="E579" s="261">
        <v>200</v>
      </c>
      <c r="F579" s="220"/>
      <c r="G579" s="221"/>
    </row>
    <row r="580" spans="1:7" ht="123.75">
      <c r="A580" s="153"/>
      <c r="B580" s="216">
        <v>2</v>
      </c>
      <c r="C580" s="229" t="s">
        <v>876</v>
      </c>
      <c r="D580" s="274" t="s">
        <v>771</v>
      </c>
      <c r="E580" s="261">
        <v>200</v>
      </c>
      <c r="F580" s="220"/>
      <c r="G580" s="221"/>
    </row>
    <row r="581" spans="1:7" ht="159">
      <c r="A581" s="153"/>
      <c r="B581" s="216">
        <v>3</v>
      </c>
      <c r="C581" s="222" t="s">
        <v>817</v>
      </c>
      <c r="D581" s="274" t="s">
        <v>771</v>
      </c>
      <c r="E581" s="261">
        <v>200</v>
      </c>
      <c r="F581" s="231"/>
      <c r="G581" s="221"/>
    </row>
    <row r="582" spans="1:7" ht="159">
      <c r="A582" s="153"/>
      <c r="B582" s="216">
        <v>4</v>
      </c>
      <c r="C582" s="315" t="s">
        <v>877</v>
      </c>
      <c r="D582" s="274" t="s">
        <v>771</v>
      </c>
      <c r="E582" s="261">
        <v>200</v>
      </c>
      <c r="F582" s="231"/>
      <c r="G582" s="221"/>
    </row>
    <row r="583" spans="1:7" ht="261">
      <c r="A583" s="153"/>
      <c r="B583" s="273">
        <v>5</v>
      </c>
      <c r="C583" s="222" t="s">
        <v>716</v>
      </c>
      <c r="D583" s="274" t="s">
        <v>771</v>
      </c>
      <c r="E583" s="261">
        <v>500</v>
      </c>
      <c r="F583" s="231"/>
      <c r="G583" s="221"/>
    </row>
    <row r="584" spans="1:7" ht="295.5">
      <c r="A584" s="153"/>
      <c r="B584" s="228">
        <v>6</v>
      </c>
      <c r="C584" s="323" t="s">
        <v>16</v>
      </c>
      <c r="D584" s="274" t="s">
        <v>771</v>
      </c>
      <c r="E584" s="324">
        <v>500</v>
      </c>
      <c r="F584" s="231"/>
      <c r="G584" s="221"/>
    </row>
    <row r="585" spans="1:7" ht="282.75" customHeight="1">
      <c r="A585" s="153"/>
      <c r="B585" s="273">
        <v>7</v>
      </c>
      <c r="C585" s="222" t="s">
        <v>717</v>
      </c>
      <c r="D585" s="218" t="s">
        <v>775</v>
      </c>
      <c r="E585" s="261">
        <v>30</v>
      </c>
      <c r="F585" s="220"/>
      <c r="G585" s="221"/>
    </row>
    <row r="586" spans="1:7" ht="297" customHeight="1">
      <c r="A586" s="153"/>
      <c r="B586" s="273">
        <v>8</v>
      </c>
      <c r="C586" s="222" t="s">
        <v>718</v>
      </c>
      <c r="D586" s="274" t="s">
        <v>771</v>
      </c>
      <c r="E586" s="261">
        <v>100</v>
      </c>
      <c r="F586" s="231"/>
      <c r="G586" s="221"/>
    </row>
    <row r="587" spans="1:7" ht="121.5">
      <c r="A587" s="153"/>
      <c r="B587" s="216">
        <v>9</v>
      </c>
      <c r="C587" s="222" t="s">
        <v>719</v>
      </c>
      <c r="D587" s="218" t="s">
        <v>775</v>
      </c>
      <c r="E587" s="261">
        <v>200</v>
      </c>
      <c r="F587" s="231"/>
      <c r="G587" s="221"/>
    </row>
    <row r="588" spans="1:7" ht="261">
      <c r="A588" s="153"/>
      <c r="B588" s="273">
        <v>10</v>
      </c>
      <c r="C588" s="222" t="s">
        <v>720</v>
      </c>
      <c r="D588" s="274" t="s">
        <v>771</v>
      </c>
      <c r="E588" s="261">
        <v>200</v>
      </c>
      <c r="F588" s="231"/>
      <c r="G588" s="221"/>
    </row>
    <row r="589" spans="1:7" ht="69">
      <c r="A589" s="153"/>
      <c r="B589" s="273">
        <v>11</v>
      </c>
      <c r="C589" s="325" t="s">
        <v>586</v>
      </c>
      <c r="D589" s="218" t="s">
        <v>775</v>
      </c>
      <c r="E589" s="326">
        <v>20</v>
      </c>
      <c r="F589" s="231"/>
      <c r="G589" s="221"/>
    </row>
    <row r="590" spans="1:7" ht="225.75">
      <c r="A590" s="153"/>
      <c r="B590" s="273">
        <v>12</v>
      </c>
      <c r="C590" s="222" t="s">
        <v>585</v>
      </c>
      <c r="D590" s="274" t="s">
        <v>771</v>
      </c>
      <c r="E590" s="261">
        <v>100</v>
      </c>
      <c r="F590" s="231"/>
      <c r="G590" s="221"/>
    </row>
    <row r="591" spans="1:7" ht="51.75">
      <c r="A591" s="153"/>
      <c r="B591" s="273">
        <v>13</v>
      </c>
      <c r="C591" s="222" t="s">
        <v>400</v>
      </c>
      <c r="D591" s="218" t="s">
        <v>775</v>
      </c>
      <c r="E591" s="261">
        <v>300</v>
      </c>
      <c r="F591" s="231"/>
      <c r="G591" s="221"/>
    </row>
    <row r="592" spans="1:7" ht="295.5">
      <c r="A592" s="153"/>
      <c r="B592" s="273">
        <v>14</v>
      </c>
      <c r="C592" s="327" t="s">
        <v>17</v>
      </c>
      <c r="D592" s="274" t="s">
        <v>771</v>
      </c>
      <c r="E592" s="328">
        <v>100</v>
      </c>
      <c r="F592" s="231"/>
      <c r="G592" s="221"/>
    </row>
    <row r="593" spans="1:7" ht="17.25">
      <c r="A593" s="153"/>
      <c r="B593" s="273">
        <v>15</v>
      </c>
      <c r="C593" s="327" t="s">
        <v>1133</v>
      </c>
      <c r="D593" s="274" t="s">
        <v>868</v>
      </c>
      <c r="E593" s="328">
        <v>200</v>
      </c>
      <c r="F593" s="231"/>
      <c r="G593" s="221"/>
    </row>
    <row r="594" spans="1:7" ht="21" customHeight="1" thickBot="1">
      <c r="A594" s="153"/>
      <c r="B594" s="205"/>
      <c r="C594" s="257" t="s">
        <v>96</v>
      </c>
      <c r="D594" s="207"/>
      <c r="E594" s="208"/>
      <c r="F594" s="258"/>
      <c r="G594" s="259">
        <f>SUM(G579:G592)</f>
        <v>0</v>
      </c>
    </row>
    <row r="595" spans="1:7" ht="12.75" customHeight="1">
      <c r="A595" s="153"/>
      <c r="B595" s="205"/>
      <c r="C595" s="260"/>
      <c r="D595" s="207"/>
      <c r="E595" s="208"/>
      <c r="F595" s="208"/>
      <c r="G595" s="209"/>
    </row>
    <row r="596" spans="1:7" ht="12.75" customHeight="1">
      <c r="A596" s="153"/>
      <c r="B596" s="213">
        <v>15</v>
      </c>
      <c r="C596" s="214" t="s">
        <v>97</v>
      </c>
      <c r="D596" s="207"/>
      <c r="E596" s="208"/>
      <c r="F596" s="208"/>
      <c r="G596" s="209"/>
    </row>
    <row r="597" spans="1:7" ht="12.75" customHeight="1">
      <c r="A597" s="153"/>
      <c r="B597" s="213"/>
      <c r="C597" s="214"/>
      <c r="D597" s="207"/>
      <c r="E597" s="208"/>
      <c r="F597" s="208"/>
      <c r="G597" s="209"/>
    </row>
    <row r="598" spans="1:7" ht="39" customHeight="1">
      <c r="A598" s="501"/>
      <c r="B598" s="483" t="s">
        <v>587</v>
      </c>
      <c r="C598" s="483"/>
      <c r="D598" s="483"/>
      <c r="E598" s="483"/>
      <c r="F598" s="483"/>
      <c r="G598" s="484"/>
    </row>
    <row r="599" spans="1:7" ht="54" customHeight="1">
      <c r="A599" s="501"/>
      <c r="B599" s="483" t="s">
        <v>98</v>
      </c>
      <c r="C599" s="483"/>
      <c r="D599" s="483"/>
      <c r="E599" s="483"/>
      <c r="F599" s="483"/>
      <c r="G599" s="484"/>
    </row>
    <row r="600" spans="1:7" ht="48" customHeight="1">
      <c r="A600" s="501"/>
      <c r="B600" s="483" t="s">
        <v>99</v>
      </c>
      <c r="C600" s="483"/>
      <c r="D600" s="483"/>
      <c r="E600" s="483"/>
      <c r="F600" s="483"/>
      <c r="G600" s="484"/>
    </row>
    <row r="601" spans="1:7" ht="125.25" customHeight="1">
      <c r="A601" s="153"/>
      <c r="B601" s="483" t="s">
        <v>588</v>
      </c>
      <c r="C601" s="483"/>
      <c r="D601" s="483"/>
      <c r="E601" s="483"/>
      <c r="F601" s="483"/>
      <c r="G601" s="484"/>
    </row>
    <row r="602" spans="1:7" ht="52.5" customHeight="1">
      <c r="A602" s="501"/>
      <c r="B602" s="483" t="s">
        <v>100</v>
      </c>
      <c r="C602" s="483"/>
      <c r="D602" s="483"/>
      <c r="E602" s="483"/>
      <c r="F602" s="483"/>
      <c r="G602" s="484"/>
    </row>
    <row r="603" spans="1:7" ht="66" customHeight="1">
      <c r="A603" s="501"/>
      <c r="B603" s="483" t="s">
        <v>101</v>
      </c>
      <c r="C603" s="483"/>
      <c r="D603" s="483"/>
      <c r="E603" s="483"/>
      <c r="F603" s="483"/>
      <c r="G603" s="484"/>
    </row>
    <row r="604" spans="1:7" ht="12" customHeight="1">
      <c r="A604" s="501"/>
      <c r="B604" s="483" t="s">
        <v>127</v>
      </c>
      <c r="C604" s="483"/>
      <c r="D604" s="483"/>
      <c r="E604" s="483"/>
      <c r="F604" s="483"/>
      <c r="G604" s="484"/>
    </row>
    <row r="605" spans="1:7" ht="140.25" customHeight="1">
      <c r="A605" s="501"/>
      <c r="B605" s="483" t="s">
        <v>589</v>
      </c>
      <c r="C605" s="483"/>
      <c r="D605" s="483"/>
      <c r="E605" s="483"/>
      <c r="F605" s="483"/>
      <c r="G605" s="484"/>
    </row>
    <row r="606" spans="1:7" ht="12.75" customHeight="1">
      <c r="A606" s="501"/>
      <c r="B606" s="485" t="s">
        <v>127</v>
      </c>
      <c r="C606" s="485"/>
      <c r="D606" s="485"/>
      <c r="E606" s="485"/>
      <c r="F606" s="485"/>
      <c r="G606" s="486"/>
    </row>
    <row r="607" spans="1:7" ht="51.75">
      <c r="A607" s="153"/>
      <c r="B607" s="292">
        <v>1</v>
      </c>
      <c r="C607" s="222" t="s">
        <v>212</v>
      </c>
      <c r="D607" s="274" t="s">
        <v>771</v>
      </c>
      <c r="E607" s="293">
        <v>1000</v>
      </c>
      <c r="F607" s="293"/>
      <c r="G607" s="329"/>
    </row>
    <row r="608" spans="1:7" ht="51.75">
      <c r="A608" s="153"/>
      <c r="B608" s="292">
        <v>2</v>
      </c>
      <c r="C608" s="222" t="s">
        <v>213</v>
      </c>
      <c r="D608" s="274" t="s">
        <v>771</v>
      </c>
      <c r="E608" s="293">
        <v>1500</v>
      </c>
      <c r="F608" s="293"/>
      <c r="G608" s="329"/>
    </row>
    <row r="609" spans="1:7" ht="69">
      <c r="A609" s="153"/>
      <c r="B609" s="292">
        <v>3</v>
      </c>
      <c r="C609" s="222" t="s">
        <v>214</v>
      </c>
      <c r="D609" s="274" t="s">
        <v>771</v>
      </c>
      <c r="E609" s="293">
        <v>1000</v>
      </c>
      <c r="F609" s="293"/>
      <c r="G609" s="329"/>
    </row>
    <row r="610" spans="1:7" ht="69">
      <c r="A610" s="153"/>
      <c r="B610" s="292">
        <v>4</v>
      </c>
      <c r="C610" s="222" t="s">
        <v>215</v>
      </c>
      <c r="D610" s="274" t="s">
        <v>771</v>
      </c>
      <c r="E610" s="293">
        <v>1000</v>
      </c>
      <c r="F610" s="293"/>
      <c r="G610" s="329"/>
    </row>
    <row r="611" spans="1:7" ht="34.5">
      <c r="A611" s="153"/>
      <c r="B611" s="292">
        <v>5</v>
      </c>
      <c r="C611" s="222" t="s">
        <v>216</v>
      </c>
      <c r="D611" s="274" t="s">
        <v>190</v>
      </c>
      <c r="E611" s="293">
        <v>100</v>
      </c>
      <c r="F611" s="293"/>
      <c r="G611" s="329"/>
    </row>
    <row r="612" spans="1:7" ht="51.75">
      <c r="A612" s="153"/>
      <c r="B612" s="292">
        <v>6</v>
      </c>
      <c r="C612" s="222" t="s">
        <v>217</v>
      </c>
      <c r="D612" s="274" t="s">
        <v>190</v>
      </c>
      <c r="E612" s="293">
        <v>100</v>
      </c>
      <c r="F612" s="293"/>
      <c r="G612" s="329"/>
    </row>
    <row r="613" spans="1:7" ht="69">
      <c r="A613" s="153"/>
      <c r="B613" s="292">
        <v>7</v>
      </c>
      <c r="C613" s="222" t="s">
        <v>218</v>
      </c>
      <c r="D613" s="274" t="s">
        <v>771</v>
      </c>
      <c r="E613" s="293">
        <v>200</v>
      </c>
      <c r="F613" s="293"/>
      <c r="G613" s="329"/>
    </row>
    <row r="614" spans="1:7" ht="69">
      <c r="A614" s="153"/>
      <c r="B614" s="292">
        <v>8</v>
      </c>
      <c r="C614" s="222" t="s">
        <v>219</v>
      </c>
      <c r="D614" s="274" t="s">
        <v>771</v>
      </c>
      <c r="E614" s="293">
        <v>200</v>
      </c>
      <c r="F614" s="293"/>
      <c r="G614" s="329"/>
    </row>
    <row r="615" spans="1:7" ht="51.75">
      <c r="A615" s="153"/>
      <c r="B615" s="292">
        <v>9</v>
      </c>
      <c r="C615" s="222" t="s">
        <v>220</v>
      </c>
      <c r="D615" s="274" t="s">
        <v>771</v>
      </c>
      <c r="E615" s="293">
        <v>200</v>
      </c>
      <c r="F615" s="293"/>
      <c r="G615" s="329"/>
    </row>
    <row r="616" spans="1:7" ht="34.5">
      <c r="A616" s="153"/>
      <c r="B616" s="292">
        <v>10</v>
      </c>
      <c r="C616" s="315" t="s">
        <v>221</v>
      </c>
      <c r="D616" s="274" t="s">
        <v>771</v>
      </c>
      <c r="E616" s="330">
        <v>200</v>
      </c>
      <c r="F616" s="330"/>
      <c r="G616" s="329"/>
    </row>
    <row r="617" spans="1:7" ht="34.5">
      <c r="A617" s="153"/>
      <c r="B617" s="292">
        <v>11</v>
      </c>
      <c r="C617" s="222" t="s">
        <v>222</v>
      </c>
      <c r="D617" s="274" t="s">
        <v>771</v>
      </c>
      <c r="E617" s="293">
        <v>200</v>
      </c>
      <c r="F617" s="293"/>
      <c r="G617" s="329"/>
    </row>
    <row r="618" spans="1:7" ht="51.75">
      <c r="A618" s="153"/>
      <c r="B618" s="292">
        <v>12</v>
      </c>
      <c r="C618" s="222" t="s">
        <v>223</v>
      </c>
      <c r="D618" s="274" t="s">
        <v>771</v>
      </c>
      <c r="E618" s="293">
        <v>200</v>
      </c>
      <c r="F618" s="293"/>
      <c r="G618" s="329"/>
    </row>
    <row r="619" spans="1:7" ht="156">
      <c r="A619" s="153"/>
      <c r="B619" s="216">
        <v>13</v>
      </c>
      <c r="C619" s="222" t="s">
        <v>818</v>
      </c>
      <c r="D619" s="274" t="s">
        <v>771</v>
      </c>
      <c r="E619" s="261">
        <v>1000</v>
      </c>
      <c r="F619" s="220"/>
      <c r="G619" s="329"/>
    </row>
    <row r="620" spans="1:8" ht="225.75">
      <c r="A620" s="153"/>
      <c r="B620" s="228">
        <v>14</v>
      </c>
      <c r="C620" s="331" t="s">
        <v>819</v>
      </c>
      <c r="D620" s="274" t="s">
        <v>771</v>
      </c>
      <c r="E620" s="261">
        <v>2000</v>
      </c>
      <c r="F620" s="231"/>
      <c r="G620" s="329"/>
      <c r="H620" s="87"/>
    </row>
    <row r="621" spans="1:7" ht="87">
      <c r="A621" s="153"/>
      <c r="B621" s="228">
        <v>15</v>
      </c>
      <c r="C621" s="332" t="s">
        <v>224</v>
      </c>
      <c r="D621" s="274" t="s">
        <v>771</v>
      </c>
      <c r="E621" s="267">
        <v>100</v>
      </c>
      <c r="F621" s="220"/>
      <c r="G621" s="329"/>
    </row>
    <row r="622" spans="1:7" ht="174">
      <c r="A622" s="153"/>
      <c r="B622" s="502">
        <v>16</v>
      </c>
      <c r="C622" s="222" t="s">
        <v>820</v>
      </c>
      <c r="D622" s="274"/>
      <c r="E622" s="261"/>
      <c r="F622" s="220"/>
      <c r="G622" s="329"/>
    </row>
    <row r="623" spans="1:7" ht="19.5">
      <c r="A623" s="153"/>
      <c r="B623" s="502"/>
      <c r="C623" s="279" t="s">
        <v>225</v>
      </c>
      <c r="D623" s="274" t="s">
        <v>771</v>
      </c>
      <c r="E623" s="261">
        <v>2000</v>
      </c>
      <c r="F623" s="220"/>
      <c r="G623" s="329"/>
    </row>
    <row r="624" spans="1:7" ht="19.5">
      <c r="A624" s="153"/>
      <c r="B624" s="503"/>
      <c r="C624" s="332" t="s">
        <v>878</v>
      </c>
      <c r="D624" s="274" t="s">
        <v>771</v>
      </c>
      <c r="E624" s="267">
        <v>1000</v>
      </c>
      <c r="F624" s="220"/>
      <c r="G624" s="329"/>
    </row>
    <row r="625" spans="1:7" ht="19.5">
      <c r="A625" s="153"/>
      <c r="B625" s="503"/>
      <c r="C625" s="332" t="s">
        <v>226</v>
      </c>
      <c r="D625" s="274" t="s">
        <v>771</v>
      </c>
      <c r="E625" s="267">
        <v>2000</v>
      </c>
      <c r="F625" s="220"/>
      <c r="G625" s="329"/>
    </row>
    <row r="626" spans="1:7" ht="34.5">
      <c r="A626" s="153"/>
      <c r="B626" s="503"/>
      <c r="C626" s="332" t="s">
        <v>85</v>
      </c>
      <c r="D626" s="274" t="s">
        <v>771</v>
      </c>
      <c r="E626" s="267">
        <v>100</v>
      </c>
      <c r="F626" s="220"/>
      <c r="G626" s="329"/>
    </row>
    <row r="627" spans="1:7" ht="178.5" customHeight="1">
      <c r="A627" s="153"/>
      <c r="B627" s="216">
        <v>17</v>
      </c>
      <c r="C627" s="222" t="s">
        <v>879</v>
      </c>
      <c r="D627" s="274" t="s">
        <v>771</v>
      </c>
      <c r="E627" s="267">
        <v>1000</v>
      </c>
      <c r="F627" s="220"/>
      <c r="G627" s="329"/>
    </row>
    <row r="628" spans="1:7" ht="166.5" customHeight="1">
      <c r="A628" s="153"/>
      <c r="B628" s="314">
        <v>18</v>
      </c>
      <c r="C628" s="222" t="s">
        <v>821</v>
      </c>
      <c r="D628" s="274" t="s">
        <v>771</v>
      </c>
      <c r="E628" s="267">
        <v>1000</v>
      </c>
      <c r="F628" s="220"/>
      <c r="G628" s="329"/>
    </row>
    <row r="629" spans="1:7" ht="208.5">
      <c r="A629" s="153"/>
      <c r="B629" s="228">
        <v>19</v>
      </c>
      <c r="C629" s="222" t="s">
        <v>822</v>
      </c>
      <c r="D629" s="274" t="s">
        <v>771</v>
      </c>
      <c r="E629" s="267">
        <v>1000</v>
      </c>
      <c r="F629" s="220"/>
      <c r="G629" s="329"/>
    </row>
    <row r="630" spans="1:7" ht="243">
      <c r="A630" s="153"/>
      <c r="B630" s="228">
        <v>20</v>
      </c>
      <c r="C630" s="222" t="s">
        <v>823</v>
      </c>
      <c r="D630" s="274" t="s">
        <v>771</v>
      </c>
      <c r="E630" s="267">
        <v>1000</v>
      </c>
      <c r="F630" s="220"/>
      <c r="G630" s="329"/>
    </row>
    <row r="631" spans="1:7" ht="225.75">
      <c r="A631" s="153"/>
      <c r="B631" s="228">
        <v>21</v>
      </c>
      <c r="C631" s="222" t="s">
        <v>824</v>
      </c>
      <c r="D631" s="274" t="s">
        <v>771</v>
      </c>
      <c r="E631" s="267">
        <v>1000</v>
      </c>
      <c r="F631" s="220"/>
      <c r="G631" s="329"/>
    </row>
    <row r="632" spans="1:7" ht="191.25">
      <c r="A632" s="153"/>
      <c r="B632" s="228">
        <v>22</v>
      </c>
      <c r="C632" s="222" t="s">
        <v>825</v>
      </c>
      <c r="D632" s="274" t="s">
        <v>771</v>
      </c>
      <c r="E632" s="267">
        <v>1000</v>
      </c>
      <c r="F632" s="220"/>
      <c r="G632" s="329"/>
    </row>
    <row r="633" spans="1:7" ht="81" customHeight="1">
      <c r="A633" s="153"/>
      <c r="B633" s="228">
        <v>23</v>
      </c>
      <c r="C633" s="223" t="s">
        <v>1143</v>
      </c>
      <c r="D633" s="274" t="s">
        <v>771</v>
      </c>
      <c r="E633" s="267">
        <v>1200</v>
      </c>
      <c r="F633" s="220"/>
      <c r="G633" s="329"/>
    </row>
    <row r="634" spans="1:7" ht="87">
      <c r="A634" s="153"/>
      <c r="B634" s="228">
        <v>24</v>
      </c>
      <c r="C634" s="223" t="s">
        <v>230</v>
      </c>
      <c r="D634" s="274" t="s">
        <v>771</v>
      </c>
      <c r="E634" s="267">
        <v>200</v>
      </c>
      <c r="F634" s="220"/>
      <c r="G634" s="329"/>
    </row>
    <row r="635" spans="1:7" ht="121.5">
      <c r="A635" s="153"/>
      <c r="B635" s="228">
        <v>25</v>
      </c>
      <c r="C635" s="223" t="s">
        <v>228</v>
      </c>
      <c r="D635" s="274" t="s">
        <v>771</v>
      </c>
      <c r="E635" s="267">
        <v>100</v>
      </c>
      <c r="F635" s="220"/>
      <c r="G635" s="329"/>
    </row>
    <row r="636" spans="1:7" ht="104.25">
      <c r="A636" s="153"/>
      <c r="B636" s="228">
        <v>26</v>
      </c>
      <c r="C636" s="223" t="s">
        <v>227</v>
      </c>
      <c r="D636" s="274" t="s">
        <v>771</v>
      </c>
      <c r="E636" s="267">
        <v>200</v>
      </c>
      <c r="F636" s="220"/>
      <c r="G636" s="329"/>
    </row>
    <row r="637" spans="1:7" ht="121.5">
      <c r="A637" s="153"/>
      <c r="B637" s="228">
        <v>27</v>
      </c>
      <c r="C637" s="223" t="s">
        <v>229</v>
      </c>
      <c r="D637" s="224" t="s">
        <v>775</v>
      </c>
      <c r="E637" s="267">
        <v>100</v>
      </c>
      <c r="F637" s="220"/>
      <c r="G637" s="329"/>
    </row>
    <row r="638" spans="1:7" ht="87">
      <c r="A638" s="153"/>
      <c r="B638" s="228">
        <v>28</v>
      </c>
      <c r="C638" s="223" t="s">
        <v>590</v>
      </c>
      <c r="D638" s="274" t="s">
        <v>771</v>
      </c>
      <c r="E638" s="267">
        <v>100</v>
      </c>
      <c r="F638" s="220"/>
      <c r="G638" s="329"/>
    </row>
    <row r="639" spans="1:7" ht="104.25">
      <c r="A639" s="153"/>
      <c r="B639" s="228">
        <v>29</v>
      </c>
      <c r="C639" s="223" t="s">
        <v>231</v>
      </c>
      <c r="D639" s="274" t="s">
        <v>771</v>
      </c>
      <c r="E639" s="267">
        <v>100</v>
      </c>
      <c r="F639" s="220"/>
      <c r="G639" s="329"/>
    </row>
    <row r="640" spans="1:7" ht="54.75" customHeight="1">
      <c r="A640" s="153"/>
      <c r="B640" s="228">
        <v>30</v>
      </c>
      <c r="C640" s="223" t="s">
        <v>232</v>
      </c>
      <c r="D640" s="274" t="s">
        <v>771</v>
      </c>
      <c r="E640" s="267">
        <v>100</v>
      </c>
      <c r="F640" s="220"/>
      <c r="G640" s="329"/>
    </row>
    <row r="641" spans="1:7" ht="51.75">
      <c r="A641" s="153"/>
      <c r="B641" s="228">
        <v>31</v>
      </c>
      <c r="C641" s="223" t="s">
        <v>233</v>
      </c>
      <c r="D641" s="218" t="s">
        <v>775</v>
      </c>
      <c r="E641" s="267">
        <v>500</v>
      </c>
      <c r="F641" s="220"/>
      <c r="G641" s="329"/>
    </row>
    <row r="642" spans="1:7" ht="69">
      <c r="A642" s="153"/>
      <c r="B642" s="228">
        <v>32</v>
      </c>
      <c r="C642" s="223" t="s">
        <v>247</v>
      </c>
      <c r="D642" s="218" t="s">
        <v>775</v>
      </c>
      <c r="E642" s="267">
        <v>500</v>
      </c>
      <c r="F642" s="220"/>
      <c r="G642" s="329"/>
    </row>
    <row r="643" spans="1:7" ht="138.75">
      <c r="A643" s="153"/>
      <c r="B643" s="228">
        <v>33</v>
      </c>
      <c r="C643" s="222" t="s">
        <v>34</v>
      </c>
      <c r="D643" s="218" t="s">
        <v>775</v>
      </c>
      <c r="E643" s="261">
        <v>500</v>
      </c>
      <c r="F643" s="220"/>
      <c r="G643" s="329"/>
    </row>
    <row r="644" spans="1:7" ht="51.75">
      <c r="A644" s="153"/>
      <c r="B644" s="228">
        <v>34</v>
      </c>
      <c r="C644" s="223" t="s">
        <v>234</v>
      </c>
      <c r="D644" s="218" t="s">
        <v>775</v>
      </c>
      <c r="E644" s="267">
        <v>500</v>
      </c>
      <c r="F644" s="220"/>
      <c r="G644" s="329"/>
    </row>
    <row r="645" spans="1:7" ht="69">
      <c r="A645" s="153"/>
      <c r="B645" s="228">
        <v>35</v>
      </c>
      <c r="C645" s="223" t="s">
        <v>237</v>
      </c>
      <c r="D645" s="274" t="s">
        <v>771</v>
      </c>
      <c r="E645" s="267">
        <v>500</v>
      </c>
      <c r="F645" s="220"/>
      <c r="G645" s="329"/>
    </row>
    <row r="646" spans="1:7" ht="40.5" customHeight="1">
      <c r="A646" s="153"/>
      <c r="B646" s="228">
        <v>36</v>
      </c>
      <c r="C646" s="223" t="s">
        <v>235</v>
      </c>
      <c r="D646" s="274" t="s">
        <v>771</v>
      </c>
      <c r="E646" s="267">
        <v>500</v>
      </c>
      <c r="F646" s="220"/>
      <c r="G646" s="329"/>
    </row>
    <row r="647" spans="1:7" ht="51.75">
      <c r="A647" s="153"/>
      <c r="B647" s="228">
        <v>37</v>
      </c>
      <c r="C647" s="223" t="s">
        <v>236</v>
      </c>
      <c r="D647" s="274" t="s">
        <v>771</v>
      </c>
      <c r="E647" s="267">
        <v>500</v>
      </c>
      <c r="F647" s="220"/>
      <c r="G647" s="329"/>
    </row>
    <row r="648" spans="1:7" ht="78" customHeight="1">
      <c r="A648" s="153"/>
      <c r="B648" s="228">
        <v>38</v>
      </c>
      <c r="C648" s="223" t="s">
        <v>238</v>
      </c>
      <c r="D648" s="274" t="s">
        <v>771</v>
      </c>
      <c r="E648" s="267">
        <v>500</v>
      </c>
      <c r="F648" s="220"/>
      <c r="G648" s="329"/>
    </row>
    <row r="649" spans="1:7" ht="51.75">
      <c r="A649" s="153"/>
      <c r="B649" s="228">
        <v>39</v>
      </c>
      <c r="C649" s="223" t="s">
        <v>239</v>
      </c>
      <c r="D649" s="274" t="s">
        <v>771</v>
      </c>
      <c r="E649" s="267">
        <v>200</v>
      </c>
      <c r="F649" s="220"/>
      <c r="G649" s="329"/>
    </row>
    <row r="650" spans="1:7" ht="51.75">
      <c r="A650" s="153"/>
      <c r="B650" s="228">
        <v>40</v>
      </c>
      <c r="C650" s="223" t="s">
        <v>240</v>
      </c>
      <c r="D650" s="274" t="s">
        <v>771</v>
      </c>
      <c r="E650" s="267">
        <v>200</v>
      </c>
      <c r="F650" s="220"/>
      <c r="G650" s="329"/>
    </row>
    <row r="651" spans="1:7" ht="54" customHeight="1">
      <c r="A651" s="153"/>
      <c r="B651" s="228">
        <v>41</v>
      </c>
      <c r="C651" s="223" t="s">
        <v>241</v>
      </c>
      <c r="D651" s="274" t="s">
        <v>771</v>
      </c>
      <c r="E651" s="267">
        <v>200</v>
      </c>
      <c r="F651" s="220"/>
      <c r="G651" s="329"/>
    </row>
    <row r="652" spans="1:7" ht="34.5">
      <c r="A652" s="153"/>
      <c r="B652" s="228">
        <v>42</v>
      </c>
      <c r="C652" s="223" t="s">
        <v>246</v>
      </c>
      <c r="D652" s="274" t="s">
        <v>771</v>
      </c>
      <c r="E652" s="267">
        <v>200</v>
      </c>
      <c r="F652" s="220"/>
      <c r="G652" s="329"/>
    </row>
    <row r="653" spans="1:7" ht="25.5" customHeight="1">
      <c r="A653" s="153"/>
      <c r="B653" s="228">
        <v>43</v>
      </c>
      <c r="C653" s="223" t="s">
        <v>242</v>
      </c>
      <c r="D653" s="274" t="s">
        <v>771</v>
      </c>
      <c r="E653" s="267">
        <v>500</v>
      </c>
      <c r="F653" s="220"/>
      <c r="G653" s="329"/>
    </row>
    <row r="654" spans="1:7" ht="21" customHeight="1">
      <c r="A654" s="153"/>
      <c r="B654" s="228">
        <v>44</v>
      </c>
      <c r="C654" s="223" t="s">
        <v>243</v>
      </c>
      <c r="D654" s="274" t="s">
        <v>771</v>
      </c>
      <c r="E654" s="267">
        <v>100</v>
      </c>
      <c r="F654" s="220"/>
      <c r="G654" s="329"/>
    </row>
    <row r="655" spans="1:7" ht="21" customHeight="1">
      <c r="A655" s="153"/>
      <c r="B655" s="228">
        <v>45</v>
      </c>
      <c r="C655" s="223" t="s">
        <v>244</v>
      </c>
      <c r="D655" s="274" t="s">
        <v>771</v>
      </c>
      <c r="E655" s="267">
        <v>100</v>
      </c>
      <c r="F655" s="220"/>
      <c r="G655" s="329"/>
    </row>
    <row r="656" spans="1:7" ht="61.5" customHeight="1">
      <c r="A656" s="153"/>
      <c r="B656" s="228">
        <v>46</v>
      </c>
      <c r="C656" s="223" t="s">
        <v>245</v>
      </c>
      <c r="D656" s="274" t="s">
        <v>771</v>
      </c>
      <c r="E656" s="267">
        <v>100</v>
      </c>
      <c r="F656" s="220"/>
      <c r="G656" s="329"/>
    </row>
    <row r="657" spans="1:7" ht="87">
      <c r="A657" s="153"/>
      <c r="B657" s="228">
        <v>47</v>
      </c>
      <c r="C657" s="222" t="s">
        <v>5</v>
      </c>
      <c r="D657" s="274" t="s">
        <v>771</v>
      </c>
      <c r="E657" s="261">
        <v>100</v>
      </c>
      <c r="F657" s="220"/>
      <c r="G657" s="329"/>
    </row>
    <row r="658" spans="1:7" ht="21" customHeight="1" thickBot="1">
      <c r="A658" s="153"/>
      <c r="B658" s="319">
        <v>48</v>
      </c>
      <c r="C658" s="217" t="s">
        <v>757</v>
      </c>
      <c r="D658" s="218" t="s">
        <v>290</v>
      </c>
      <c r="E658" s="261">
        <v>250</v>
      </c>
      <c r="F658" s="261"/>
      <c r="G658" s="283"/>
    </row>
    <row r="659" spans="1:7" ht="35.25" thickBot="1">
      <c r="A659" s="153"/>
      <c r="B659" s="205"/>
      <c r="C659" s="263" t="s">
        <v>86</v>
      </c>
      <c r="D659" s="207"/>
      <c r="E659" s="208"/>
      <c r="F659" s="258"/>
      <c r="G659" s="304">
        <f>SUM(G607:G657)</f>
        <v>0</v>
      </c>
    </row>
    <row r="660" spans="1:7" ht="17.25">
      <c r="A660" s="153"/>
      <c r="B660" s="205"/>
      <c r="C660" s="260"/>
      <c r="D660" s="207"/>
      <c r="E660" s="208"/>
      <c r="F660" s="208"/>
      <c r="G660" s="209"/>
    </row>
    <row r="661" spans="1:7" ht="17.25">
      <c r="A661" s="153"/>
      <c r="B661" s="205"/>
      <c r="C661" s="207"/>
      <c r="D661" s="207"/>
      <c r="E661" s="208"/>
      <c r="F661" s="208"/>
      <c r="G661" s="209"/>
    </row>
    <row r="662" spans="1:7" ht="17.25">
      <c r="A662" s="153"/>
      <c r="B662" s="205"/>
      <c r="C662" s="207"/>
      <c r="D662" s="207"/>
      <c r="E662" s="208"/>
      <c r="F662" s="208"/>
      <c r="G662" s="209"/>
    </row>
    <row r="663" spans="1:7" ht="17.25">
      <c r="A663" s="153"/>
      <c r="B663" s="205"/>
      <c r="C663" s="207"/>
      <c r="D663" s="207"/>
      <c r="E663" s="208"/>
      <c r="F663" s="208"/>
      <c r="G663" s="209"/>
    </row>
    <row r="664" spans="1:7" ht="17.25">
      <c r="A664" s="153"/>
      <c r="B664" s="205"/>
      <c r="C664" s="207"/>
      <c r="D664" s="207"/>
      <c r="E664" s="208"/>
      <c r="F664" s="208"/>
      <c r="G664" s="209"/>
    </row>
    <row r="665" spans="1:7" ht="17.25">
      <c r="A665" s="153"/>
      <c r="B665" s="205"/>
      <c r="C665" s="156" t="s">
        <v>84</v>
      </c>
      <c r="D665" s="207"/>
      <c r="E665" s="208"/>
      <c r="F665" s="208"/>
      <c r="G665" s="209"/>
    </row>
    <row r="666" spans="1:7" ht="18" thickBot="1">
      <c r="A666" s="153"/>
      <c r="B666" s="205"/>
      <c r="C666" s="207"/>
      <c r="D666" s="207"/>
      <c r="E666" s="208"/>
      <c r="F666" s="208"/>
      <c r="G666" s="209"/>
    </row>
    <row r="667" spans="1:7" ht="18" thickBot="1">
      <c r="A667" s="153"/>
      <c r="B667" s="333" t="s">
        <v>198</v>
      </c>
      <c r="C667" s="334" t="s">
        <v>168</v>
      </c>
      <c r="D667" s="207"/>
      <c r="E667" s="208"/>
      <c r="F667" s="208"/>
      <c r="G667" s="209"/>
    </row>
    <row r="668" spans="1:7" ht="18" thickBot="1">
      <c r="A668" s="153"/>
      <c r="B668" s="335"/>
      <c r="C668" s="214"/>
      <c r="D668" s="207"/>
      <c r="E668" s="208"/>
      <c r="F668" s="208"/>
      <c r="G668" s="209"/>
    </row>
    <row r="669" spans="1:7" ht="18" thickBot="1">
      <c r="A669" s="153"/>
      <c r="B669" s="205"/>
      <c r="C669" s="9" t="s">
        <v>169</v>
      </c>
      <c r="D669" s="3"/>
      <c r="E669" s="6"/>
      <c r="F669" s="518">
        <f>G151</f>
        <v>0</v>
      </c>
      <c r="G669" s="519"/>
    </row>
    <row r="670" spans="1:7" ht="18" thickBot="1">
      <c r="A670" s="153"/>
      <c r="B670" s="205"/>
      <c r="C670" s="78" t="s">
        <v>170</v>
      </c>
      <c r="D670" s="157"/>
      <c r="E670" s="158"/>
      <c r="F670" s="518">
        <f>G166</f>
        <v>0</v>
      </c>
      <c r="G670" s="519"/>
    </row>
    <row r="671" spans="1:7" ht="18" thickBot="1">
      <c r="A671" s="153"/>
      <c r="B671" s="336"/>
      <c r="C671" s="79" t="s">
        <v>171</v>
      </c>
      <c r="D671" s="159"/>
      <c r="E671" s="160"/>
      <c r="F671" s="520">
        <f>G231</f>
        <v>0</v>
      </c>
      <c r="G671" s="521"/>
    </row>
    <row r="672" spans="1:7" ht="18" thickBot="1">
      <c r="A672" s="153"/>
      <c r="B672" s="336"/>
      <c r="C672" s="80" t="s">
        <v>172</v>
      </c>
      <c r="D672" s="15"/>
      <c r="E672" s="16"/>
      <c r="F672" s="515">
        <f>G261</f>
        <v>0</v>
      </c>
      <c r="G672" s="516"/>
    </row>
    <row r="673" spans="1:7" ht="18" thickBot="1">
      <c r="A673" s="153"/>
      <c r="B673" s="336"/>
      <c r="C673" s="80" t="s">
        <v>173</v>
      </c>
      <c r="D673" s="15"/>
      <c r="E673" s="16"/>
      <c r="F673" s="515">
        <f>G276</f>
        <v>0</v>
      </c>
      <c r="G673" s="516"/>
    </row>
    <row r="674" spans="1:7" ht="18" thickBot="1">
      <c r="A674" s="153"/>
      <c r="B674" s="336"/>
      <c r="C674" s="80" t="s">
        <v>174</v>
      </c>
      <c r="D674" s="15"/>
      <c r="E674" s="16"/>
      <c r="F674" s="515">
        <f>G316</f>
        <v>0</v>
      </c>
      <c r="G674" s="516"/>
    </row>
    <row r="675" spans="1:7" ht="18" thickBot="1">
      <c r="A675" s="153"/>
      <c r="B675" s="336"/>
      <c r="C675" s="80" t="s">
        <v>175</v>
      </c>
      <c r="D675" s="15"/>
      <c r="E675" s="16"/>
      <c r="F675" s="515">
        <f>G387</f>
        <v>0</v>
      </c>
      <c r="G675" s="516"/>
    </row>
    <row r="676" spans="1:7" ht="18" thickBot="1">
      <c r="A676" s="153"/>
      <c r="B676" s="336"/>
      <c r="C676" s="80" t="s">
        <v>202</v>
      </c>
      <c r="D676" s="15"/>
      <c r="E676" s="16"/>
      <c r="F676" s="515">
        <f>G400</f>
        <v>0</v>
      </c>
      <c r="G676" s="517"/>
    </row>
    <row r="677" spans="1:7" ht="18" thickBot="1">
      <c r="A677" s="153"/>
      <c r="B677" s="336"/>
      <c r="C677" s="80" t="s">
        <v>176</v>
      </c>
      <c r="D677" s="15"/>
      <c r="E677" s="16"/>
      <c r="F677" s="509">
        <f>G429</f>
        <v>0</v>
      </c>
      <c r="G677" s="510"/>
    </row>
    <row r="678" spans="1:7" ht="18" thickBot="1">
      <c r="A678" s="153"/>
      <c r="B678" s="336"/>
      <c r="C678" s="80" t="s">
        <v>177</v>
      </c>
      <c r="D678" s="15"/>
      <c r="E678" s="16"/>
      <c r="F678" s="515">
        <f>G481</f>
        <v>0</v>
      </c>
      <c r="G678" s="516"/>
    </row>
    <row r="679" spans="1:7" ht="18" thickBot="1">
      <c r="A679" s="153"/>
      <c r="B679" s="336"/>
      <c r="C679" s="80" t="s">
        <v>199</v>
      </c>
      <c r="D679" s="18"/>
      <c r="E679" s="19"/>
      <c r="F679" s="513">
        <f>G500</f>
        <v>0</v>
      </c>
      <c r="G679" s="514"/>
    </row>
    <row r="680" spans="1:7" ht="18" thickBot="1">
      <c r="A680" s="153"/>
      <c r="B680" s="336"/>
      <c r="C680" s="80" t="s">
        <v>178</v>
      </c>
      <c r="D680" s="17"/>
      <c r="E680" s="161"/>
      <c r="F680" s="511">
        <f>G549</f>
        <v>4760000</v>
      </c>
      <c r="G680" s="512"/>
    </row>
    <row r="681" spans="1:7" ht="18" thickBot="1">
      <c r="A681" s="153"/>
      <c r="B681" s="336"/>
      <c r="C681" s="80" t="s">
        <v>179</v>
      </c>
      <c r="D681" s="17"/>
      <c r="E681" s="161"/>
      <c r="F681" s="511">
        <f>G568</f>
        <v>3124000</v>
      </c>
      <c r="G681" s="512"/>
    </row>
    <row r="682" spans="1:7" ht="18" thickBot="1">
      <c r="A682" s="153"/>
      <c r="B682" s="336"/>
      <c r="C682" s="80" t="s">
        <v>180</v>
      </c>
      <c r="D682" s="17"/>
      <c r="E682" s="161"/>
      <c r="F682" s="511">
        <f>G594</f>
        <v>0</v>
      </c>
      <c r="G682" s="512"/>
    </row>
    <row r="683" spans="1:7" ht="18" thickBot="1">
      <c r="A683" s="153"/>
      <c r="B683" s="336"/>
      <c r="C683" s="13" t="s">
        <v>181</v>
      </c>
      <c r="D683" s="17"/>
      <c r="E683" s="161"/>
      <c r="F683" s="511">
        <f>G659</f>
        <v>0</v>
      </c>
      <c r="G683" s="512"/>
    </row>
    <row r="684" spans="1:7" ht="18" thickBot="1">
      <c r="A684" s="153"/>
      <c r="B684" s="336"/>
      <c r="C684" s="14" t="s">
        <v>200</v>
      </c>
      <c r="D684" s="17"/>
      <c r="E684" s="161"/>
      <c r="F684" s="511">
        <f>SUM(F669:G683)</f>
        <v>7884000</v>
      </c>
      <c r="G684" s="512"/>
    </row>
    <row r="685" spans="1:7" ht="17.25">
      <c r="A685" s="153"/>
      <c r="B685" s="336"/>
      <c r="C685" s="207"/>
      <c r="D685" s="337"/>
      <c r="E685" s="338"/>
      <c r="F685" s="339"/>
      <c r="G685" s="340"/>
    </row>
    <row r="686" spans="1:7" ht="17.25">
      <c r="A686" s="153"/>
      <c r="B686" s="205"/>
      <c r="C686" s="341" t="s">
        <v>1142</v>
      </c>
      <c r="D686" s="342" t="s">
        <v>12</v>
      </c>
      <c r="E686" s="342"/>
      <c r="F686" s="342"/>
      <c r="G686" s="343"/>
    </row>
    <row r="687" spans="1:7" ht="17.25">
      <c r="A687" s="153"/>
      <c r="B687" s="205"/>
      <c r="C687" s="341"/>
      <c r="D687" s="338"/>
      <c r="E687" s="344"/>
      <c r="F687" s="339"/>
      <c r="G687" s="343"/>
    </row>
    <row r="688" spans="1:7" ht="17.25">
      <c r="A688" s="153"/>
      <c r="B688" s="205"/>
      <c r="C688" s="341"/>
      <c r="D688" s="345" t="s">
        <v>13</v>
      </c>
      <c r="E688" s="345"/>
      <c r="F688" s="345"/>
      <c r="G688" s="343"/>
    </row>
    <row r="689" spans="1:7" ht="17.25">
      <c r="A689" s="153"/>
      <c r="B689" s="205"/>
      <c r="C689" s="341"/>
      <c r="D689" s="345"/>
      <c r="E689" s="345"/>
      <c r="F689" s="345"/>
      <c r="G689" s="343"/>
    </row>
    <row r="690" spans="1:7" ht="17.25">
      <c r="A690" s="153"/>
      <c r="B690" s="205"/>
      <c r="C690" s="341"/>
      <c r="D690" s="342" t="s">
        <v>14</v>
      </c>
      <c r="E690" s="342"/>
      <c r="F690" s="342"/>
      <c r="G690" s="343"/>
    </row>
    <row r="691" spans="1:7" ht="17.25">
      <c r="A691" s="153"/>
      <c r="B691" s="205"/>
      <c r="C691" s="341"/>
      <c r="D691" s="338"/>
      <c r="E691" s="344"/>
      <c r="F691" s="339"/>
      <c r="G691" s="343"/>
    </row>
    <row r="692" spans="1:7" ht="17.25">
      <c r="A692" s="153"/>
      <c r="B692" s="205"/>
      <c r="C692" s="341"/>
      <c r="D692" s="345" t="s">
        <v>13</v>
      </c>
      <c r="E692" s="345"/>
      <c r="F692" s="345"/>
      <c r="G692" s="343"/>
    </row>
    <row r="693" spans="1:7" ht="17.25">
      <c r="A693" s="153"/>
      <c r="B693" s="205"/>
      <c r="C693" s="207"/>
      <c r="D693" s="337"/>
      <c r="E693" s="338"/>
      <c r="F693" s="339"/>
      <c r="G693" s="340"/>
    </row>
    <row r="694" spans="1:7" ht="17.25">
      <c r="A694" s="153"/>
      <c r="B694" s="205"/>
      <c r="C694" s="207"/>
      <c r="D694" s="337"/>
      <c r="E694" s="338"/>
      <c r="F694" s="339"/>
      <c r="G694" s="340"/>
    </row>
    <row r="695" spans="1:7" ht="17.25">
      <c r="A695" s="153"/>
      <c r="B695" s="205"/>
      <c r="C695" s="207"/>
      <c r="D695" s="337"/>
      <c r="E695" s="338"/>
      <c r="F695" s="339"/>
      <c r="G695" s="340"/>
    </row>
    <row r="696" spans="1:7" ht="18" thickBot="1">
      <c r="A696" s="163"/>
      <c r="B696" s="346"/>
      <c r="C696" s="347"/>
      <c r="D696" s="348"/>
      <c r="E696" s="349"/>
      <c r="F696" s="350"/>
      <c r="G696" s="351"/>
    </row>
    <row r="697" spans="2:7" ht="18" thickTop="1">
      <c r="B697" s="352"/>
      <c r="C697" s="353"/>
      <c r="D697" s="354"/>
      <c r="E697" s="355"/>
      <c r="F697" s="356"/>
      <c r="G697" s="356"/>
    </row>
    <row r="698" spans="2:7" ht="17.25">
      <c r="B698" s="352"/>
      <c r="C698" s="353"/>
      <c r="D698" s="354"/>
      <c r="E698" s="355"/>
      <c r="F698" s="356"/>
      <c r="G698" s="356"/>
    </row>
    <row r="699" spans="2:7" ht="17.25">
      <c r="B699" s="352"/>
      <c r="C699" s="353"/>
      <c r="D699" s="354"/>
      <c r="E699" s="355"/>
      <c r="F699" s="356"/>
      <c r="G699" s="356"/>
    </row>
  </sheetData>
  <sheetProtection/>
  <mergeCells count="144">
    <mergeCell ref="B622:B626"/>
    <mergeCell ref="F673:G673"/>
    <mergeCell ref="F676:G676"/>
    <mergeCell ref="F669:G669"/>
    <mergeCell ref="F671:G671"/>
    <mergeCell ref="F672:G672"/>
    <mergeCell ref="F670:G670"/>
    <mergeCell ref="F674:G674"/>
    <mergeCell ref="F675:G675"/>
    <mergeCell ref="F677:G677"/>
    <mergeCell ref="F684:G684"/>
    <mergeCell ref="F682:G682"/>
    <mergeCell ref="F683:G683"/>
    <mergeCell ref="F679:G679"/>
    <mergeCell ref="F680:G680"/>
    <mergeCell ref="F681:G681"/>
    <mergeCell ref="F678:G678"/>
    <mergeCell ref="A602:A604"/>
    <mergeCell ref="A605:A606"/>
    <mergeCell ref="B606:G606"/>
    <mergeCell ref="B605:G605"/>
    <mergeCell ref="B604:G604"/>
    <mergeCell ref="B603:G603"/>
    <mergeCell ref="B602:G602"/>
    <mergeCell ref="A572:A574"/>
    <mergeCell ref="B572:G572"/>
    <mergeCell ref="B573:G573"/>
    <mergeCell ref="B574:G574"/>
    <mergeCell ref="B575:G575"/>
    <mergeCell ref="A598:A600"/>
    <mergeCell ref="A575:A576"/>
    <mergeCell ref="A577:A578"/>
    <mergeCell ref="B576:G576"/>
    <mergeCell ref="A433:A434"/>
    <mergeCell ref="B433:G433"/>
    <mergeCell ref="B434:G434"/>
    <mergeCell ref="B435:G435"/>
    <mergeCell ref="B511:G511"/>
    <mergeCell ref="A504:A505"/>
    <mergeCell ref="B504:G504"/>
    <mergeCell ref="B505:G505"/>
    <mergeCell ref="B506:G506"/>
    <mergeCell ref="A507:A510"/>
    <mergeCell ref="A404:A405"/>
    <mergeCell ref="B406:G406"/>
    <mergeCell ref="B437:G437"/>
    <mergeCell ref="B436:G436"/>
    <mergeCell ref="A407:A408"/>
    <mergeCell ref="B407:G407"/>
    <mergeCell ref="B408:G408"/>
    <mergeCell ref="A409:A410"/>
    <mergeCell ref="B409:G409"/>
    <mergeCell ref="B410:G410"/>
    <mergeCell ref="A323:A325"/>
    <mergeCell ref="B323:G323"/>
    <mergeCell ref="B324:G324"/>
    <mergeCell ref="B325:G325"/>
    <mergeCell ref="B326:G326"/>
    <mergeCell ref="A327:A330"/>
    <mergeCell ref="B328:G328"/>
    <mergeCell ref="B327:G327"/>
    <mergeCell ref="A280:A282"/>
    <mergeCell ref="A283:A285"/>
    <mergeCell ref="A286:A287"/>
    <mergeCell ref="A320:A322"/>
    <mergeCell ref="B321:G321"/>
    <mergeCell ref="B322:G322"/>
    <mergeCell ref="B320:G320"/>
    <mergeCell ref="B287:G287"/>
    <mergeCell ref="B286:G286"/>
    <mergeCell ref="B281:G281"/>
    <mergeCell ref="B237:G237"/>
    <mergeCell ref="A237:A239"/>
    <mergeCell ref="A240:A242"/>
    <mergeCell ref="A243:A246"/>
    <mergeCell ref="A265:A267"/>
    <mergeCell ref="A268:A271"/>
    <mergeCell ref="B245:G245"/>
    <mergeCell ref="A170:A172"/>
    <mergeCell ref="A158:A159"/>
    <mergeCell ref="B173:G173"/>
    <mergeCell ref="A235:A236"/>
    <mergeCell ref="B235:G235"/>
    <mergeCell ref="B236:G236"/>
    <mergeCell ref="B196:B197"/>
    <mergeCell ref="B175:B177"/>
    <mergeCell ref="D175:D177"/>
    <mergeCell ref="B172:G172"/>
    <mergeCell ref="B156:G156"/>
    <mergeCell ref="A155:A157"/>
    <mergeCell ref="B157:G157"/>
    <mergeCell ref="B155:G155"/>
    <mergeCell ref="B33:G33"/>
    <mergeCell ref="B129:B130"/>
    <mergeCell ref="B34:G34"/>
    <mergeCell ref="B36:G36"/>
    <mergeCell ref="B37:G37"/>
    <mergeCell ref="A1:G1"/>
    <mergeCell ref="A5:G5"/>
    <mergeCell ref="B29:G29"/>
    <mergeCell ref="B30:G30"/>
    <mergeCell ref="B35:G35"/>
    <mergeCell ref="B31:G31"/>
    <mergeCell ref="B32:G32"/>
    <mergeCell ref="A3:G3"/>
    <mergeCell ref="A2:G2"/>
    <mergeCell ref="B507:G507"/>
    <mergeCell ref="B508:G508"/>
    <mergeCell ref="B601:G601"/>
    <mergeCell ref="B600:G600"/>
    <mergeCell ref="B599:G599"/>
    <mergeCell ref="B598:G598"/>
    <mergeCell ref="B578:G578"/>
    <mergeCell ref="B577:G577"/>
    <mergeCell ref="B509:G509"/>
    <mergeCell ref="B510:G510"/>
    <mergeCell ref="B285:G285"/>
    <mergeCell ref="B284:G284"/>
    <mergeCell ref="B283:G283"/>
    <mergeCell ref="B282:G282"/>
    <mergeCell ref="B405:G405"/>
    <mergeCell ref="B404:G404"/>
    <mergeCell ref="B330:G330"/>
    <mergeCell ref="B329:G329"/>
    <mergeCell ref="B280:G280"/>
    <mergeCell ref="B271:G271"/>
    <mergeCell ref="B270:G270"/>
    <mergeCell ref="B269:G269"/>
    <mergeCell ref="B239:G239"/>
    <mergeCell ref="B268:G268"/>
    <mergeCell ref="B267:G267"/>
    <mergeCell ref="B266:G266"/>
    <mergeCell ref="B265:G265"/>
    <mergeCell ref="B246:G246"/>
    <mergeCell ref="B171:G171"/>
    <mergeCell ref="B170:G170"/>
    <mergeCell ref="B159:G159"/>
    <mergeCell ref="B158:G158"/>
    <mergeCell ref="B244:G244"/>
    <mergeCell ref="B243:G243"/>
    <mergeCell ref="B242:G242"/>
    <mergeCell ref="B241:G241"/>
    <mergeCell ref="B240:G240"/>
    <mergeCell ref="B238:G238"/>
  </mergeCells>
  <printOptions/>
  <pageMargins left="0.7086614173228347" right="0.3937007874015748" top="0.1968503937007874" bottom="0.1968503937007874" header="0" footer="0"/>
  <pageSetup horizontalDpi="600" verticalDpi="600" orientation="portrait" paperSize="9" scale="85" r:id="rId1"/>
  <rowBreaks count="18" manualBreakCount="18">
    <brk id="146" max="6" man="1"/>
    <brk id="166" max="6" man="1"/>
    <brk id="231" max="6" man="1"/>
    <brk id="262" max="255" man="1"/>
    <brk id="277" max="255" man="1"/>
    <brk id="309" max="6" man="1"/>
    <brk id="317" max="255" man="1"/>
    <brk id="336" max="6" man="1"/>
    <brk id="379" max="6" man="1"/>
    <brk id="401" max="6" man="1"/>
    <brk id="430" max="255" man="1"/>
    <brk id="455" max="255" man="1"/>
    <brk id="501" max="255" man="1"/>
    <brk id="550" max="6" man="1"/>
    <brk id="569" max="255" man="1"/>
    <brk id="583" max="6" man="1"/>
    <brk id="594" max="6" man="1"/>
    <brk id="661" max="6" man="1"/>
  </rowBreaks>
</worksheet>
</file>

<file path=xl/worksheets/sheet2.xml><?xml version="1.0" encoding="utf-8"?>
<worksheet xmlns="http://schemas.openxmlformats.org/spreadsheetml/2006/main" xmlns:r="http://schemas.openxmlformats.org/officeDocument/2006/relationships">
  <dimension ref="A1:J528"/>
  <sheetViews>
    <sheetView view="pageBreakPreview" zoomScale="110" zoomScaleSheetLayoutView="110" zoomScalePageLayoutView="0" workbookViewId="0" topLeftCell="A125">
      <selection activeCell="B149" sqref="B149"/>
    </sheetView>
  </sheetViews>
  <sheetFormatPr defaultColWidth="9.140625" defaultRowHeight="12.75"/>
  <cols>
    <col min="1" max="1" width="4.8515625" style="0" customWidth="1"/>
    <col min="2" max="4" width="8.8515625" style="1" customWidth="1"/>
    <col min="5" max="5" width="25.57421875" style="1" customWidth="1"/>
    <col min="6" max="6" width="8.7109375" style="1" customWidth="1"/>
    <col min="7" max="7" width="6.8515625" style="1" customWidth="1"/>
    <col min="8" max="8" width="10.57421875" style="173" customWidth="1"/>
    <col min="9" max="9" width="15.7109375" style="152" customWidth="1"/>
  </cols>
  <sheetData>
    <row r="1" spans="1:9" s="1" customFormat="1" ht="24">
      <c r="A1" s="121"/>
      <c r="B1" s="522" t="s">
        <v>166</v>
      </c>
      <c r="C1" s="523"/>
      <c r="D1" s="523"/>
      <c r="E1" s="523"/>
      <c r="F1" s="523"/>
      <c r="G1" s="523"/>
      <c r="H1" s="523"/>
      <c r="I1" s="152"/>
    </row>
    <row r="2" spans="1:9" s="1" customFormat="1" ht="20.25">
      <c r="A2" s="121"/>
      <c r="B2" s="524" t="s">
        <v>733</v>
      </c>
      <c r="C2" s="524"/>
      <c r="D2" s="524"/>
      <c r="E2" s="524"/>
      <c r="F2" s="524"/>
      <c r="G2" s="524"/>
      <c r="H2" s="524"/>
      <c r="I2" s="524"/>
    </row>
    <row r="3" spans="1:9" ht="57.75" customHeight="1">
      <c r="A3" s="542" t="s">
        <v>728</v>
      </c>
      <c r="B3" s="541"/>
      <c r="C3" s="541"/>
      <c r="D3" s="541"/>
      <c r="E3" s="541"/>
      <c r="F3" s="541"/>
      <c r="G3" s="541"/>
      <c r="H3" s="541"/>
      <c r="I3" s="541"/>
    </row>
    <row r="4" spans="1:9" ht="30" customHeight="1" thickBot="1">
      <c r="A4" s="540" t="s">
        <v>765</v>
      </c>
      <c r="B4" s="541"/>
      <c r="C4" s="541"/>
      <c r="D4" s="541"/>
      <c r="E4" s="541"/>
      <c r="F4" s="541"/>
      <c r="G4" s="541"/>
      <c r="H4" s="541"/>
      <c r="I4" s="541"/>
    </row>
    <row r="5" spans="1:9" ht="19.5" customHeight="1" thickBot="1">
      <c r="A5" s="46" t="s">
        <v>763</v>
      </c>
      <c r="B5" s="531" t="s">
        <v>734</v>
      </c>
      <c r="C5" s="532"/>
      <c r="D5" s="532"/>
      <c r="E5" s="532"/>
      <c r="F5" s="46" t="s">
        <v>415</v>
      </c>
      <c r="G5" s="46" t="s">
        <v>47</v>
      </c>
      <c r="H5" s="46" t="s">
        <v>542</v>
      </c>
      <c r="I5" s="171" t="s">
        <v>186</v>
      </c>
    </row>
    <row r="6" spans="1:9" ht="25.5" customHeight="1">
      <c r="A6" s="196">
        <v>1</v>
      </c>
      <c r="B6" s="535" t="s">
        <v>591</v>
      </c>
      <c r="C6" s="535"/>
      <c r="D6" s="535"/>
      <c r="E6" s="526"/>
      <c r="F6" s="126" t="s">
        <v>592</v>
      </c>
      <c r="G6" s="125">
        <v>30</v>
      </c>
      <c r="H6" s="198"/>
      <c r="I6" s="197"/>
    </row>
    <row r="7" spans="1:9" ht="42" customHeight="1">
      <c r="A7" s="196">
        <v>2</v>
      </c>
      <c r="B7" s="535" t="s">
        <v>593</v>
      </c>
      <c r="C7" s="535"/>
      <c r="D7" s="535"/>
      <c r="E7" s="526"/>
      <c r="F7" s="126" t="s">
        <v>24</v>
      </c>
      <c r="G7" s="125">
        <v>500</v>
      </c>
      <c r="H7" s="198"/>
      <c r="I7" s="197"/>
    </row>
    <row r="8" spans="1:9" ht="64.5" customHeight="1">
      <c r="A8" s="196">
        <v>3</v>
      </c>
      <c r="B8" s="526" t="s">
        <v>594</v>
      </c>
      <c r="C8" s="527"/>
      <c r="D8" s="527"/>
      <c r="E8" s="527"/>
      <c r="F8" s="126" t="s">
        <v>24</v>
      </c>
      <c r="G8" s="125">
        <v>500</v>
      </c>
      <c r="H8" s="198"/>
      <c r="I8" s="197"/>
    </row>
    <row r="9" spans="1:9" ht="52.5" customHeight="1">
      <c r="A9" s="196">
        <v>4</v>
      </c>
      <c r="B9" s="526" t="s">
        <v>595</v>
      </c>
      <c r="C9" s="527"/>
      <c r="D9" s="527"/>
      <c r="E9" s="527"/>
      <c r="F9" s="126" t="s">
        <v>189</v>
      </c>
      <c r="G9" s="125">
        <v>20</v>
      </c>
      <c r="H9" s="198"/>
      <c r="I9" s="197"/>
    </row>
    <row r="10" spans="1:9" ht="52.5" customHeight="1">
      <c r="A10" s="196">
        <v>5</v>
      </c>
      <c r="B10" s="526" t="s">
        <v>596</v>
      </c>
      <c r="C10" s="527"/>
      <c r="D10" s="527"/>
      <c r="E10" s="527"/>
      <c r="F10" s="126" t="s">
        <v>543</v>
      </c>
      <c r="G10" s="125">
        <v>80</v>
      </c>
      <c r="H10" s="198"/>
      <c r="I10" s="197"/>
    </row>
    <row r="11" spans="1:9" ht="15">
      <c r="A11" s="196">
        <v>6</v>
      </c>
      <c r="B11" s="123" t="s">
        <v>597</v>
      </c>
      <c r="C11" s="4"/>
      <c r="D11" s="4"/>
      <c r="E11" s="4"/>
      <c r="F11" s="126" t="s">
        <v>189</v>
      </c>
      <c r="G11" s="125">
        <v>5</v>
      </c>
      <c r="H11" s="198"/>
      <c r="I11" s="197"/>
    </row>
    <row r="12" spans="1:9" ht="13.5" customHeight="1">
      <c r="A12" s="196">
        <v>7</v>
      </c>
      <c r="B12" s="123" t="s">
        <v>598</v>
      </c>
      <c r="C12" s="4"/>
      <c r="D12" s="4"/>
      <c r="E12" s="4"/>
      <c r="F12" s="126" t="s">
        <v>189</v>
      </c>
      <c r="G12" s="125">
        <v>5</v>
      </c>
      <c r="H12" s="199"/>
      <c r="I12" s="197"/>
    </row>
    <row r="13" spans="1:9" ht="15">
      <c r="A13" s="196">
        <v>8</v>
      </c>
      <c r="B13" s="123" t="s">
        <v>599</v>
      </c>
      <c r="C13" s="4"/>
      <c r="D13" s="4"/>
      <c r="E13" s="4"/>
      <c r="F13" s="126" t="s">
        <v>189</v>
      </c>
      <c r="G13" s="125">
        <v>5</v>
      </c>
      <c r="H13" s="199"/>
      <c r="I13" s="197"/>
    </row>
    <row r="14" spans="1:9" ht="15">
      <c r="A14" s="196">
        <v>9</v>
      </c>
      <c r="B14" s="123" t="s">
        <v>600</v>
      </c>
      <c r="C14" s="4"/>
      <c r="D14" s="4"/>
      <c r="E14" s="4"/>
      <c r="F14" s="126" t="s">
        <v>189</v>
      </c>
      <c r="G14" s="125">
        <v>5</v>
      </c>
      <c r="H14" s="199"/>
      <c r="I14" s="197"/>
    </row>
    <row r="15" spans="1:9" ht="27" customHeight="1">
      <c r="A15" s="196">
        <v>10</v>
      </c>
      <c r="B15" s="526" t="s">
        <v>601</v>
      </c>
      <c r="C15" s="527"/>
      <c r="D15" s="527"/>
      <c r="E15" s="527"/>
      <c r="F15" s="126" t="s">
        <v>24</v>
      </c>
      <c r="G15" s="125">
        <v>80</v>
      </c>
      <c r="H15" s="198"/>
      <c r="I15" s="197"/>
    </row>
    <row r="16" spans="1:9" ht="42" customHeight="1">
      <c r="A16" s="196">
        <v>11</v>
      </c>
      <c r="B16" s="535" t="s">
        <v>724</v>
      </c>
      <c r="C16" s="535"/>
      <c r="D16" s="535"/>
      <c r="E16" s="526"/>
      <c r="F16" s="126" t="s">
        <v>24</v>
      </c>
      <c r="G16" s="125">
        <v>500</v>
      </c>
      <c r="H16" s="198"/>
      <c r="I16" s="197"/>
    </row>
    <row r="17" spans="1:9" ht="42.75" customHeight="1">
      <c r="A17" s="196">
        <v>12</v>
      </c>
      <c r="B17" s="526" t="s">
        <v>725</v>
      </c>
      <c r="C17" s="527"/>
      <c r="D17" s="527"/>
      <c r="E17" s="527"/>
      <c r="F17" s="126" t="s">
        <v>24</v>
      </c>
      <c r="G17" s="125">
        <v>500</v>
      </c>
      <c r="H17" s="198"/>
      <c r="I17" s="197"/>
    </row>
    <row r="18" spans="1:9" ht="43.5" customHeight="1">
      <c r="A18" s="196">
        <v>13</v>
      </c>
      <c r="B18" s="526" t="s">
        <v>726</v>
      </c>
      <c r="C18" s="527"/>
      <c r="D18" s="527"/>
      <c r="E18" s="527"/>
      <c r="F18" s="126" t="s">
        <v>24</v>
      </c>
      <c r="G18" s="125">
        <v>300</v>
      </c>
      <c r="H18" s="198"/>
      <c r="I18" s="197"/>
    </row>
    <row r="19" spans="1:9" ht="40.5" customHeight="1">
      <c r="A19" s="196">
        <v>14</v>
      </c>
      <c r="B19" s="526" t="s">
        <v>602</v>
      </c>
      <c r="C19" s="527"/>
      <c r="D19" s="527"/>
      <c r="E19" s="527"/>
      <c r="F19" s="126" t="s">
        <v>24</v>
      </c>
      <c r="G19" s="125">
        <v>400</v>
      </c>
      <c r="H19" s="199"/>
      <c r="I19" s="197"/>
    </row>
    <row r="20" spans="1:9" ht="39.75" customHeight="1">
      <c r="A20" s="196">
        <v>15</v>
      </c>
      <c r="B20" s="526" t="s">
        <v>603</v>
      </c>
      <c r="C20" s="527"/>
      <c r="D20" s="527"/>
      <c r="E20" s="527"/>
      <c r="F20" s="126" t="s">
        <v>24</v>
      </c>
      <c r="G20" s="125">
        <v>500</v>
      </c>
      <c r="H20" s="199"/>
      <c r="I20" s="197"/>
    </row>
    <row r="21" spans="1:9" ht="36.75" customHeight="1">
      <c r="A21" s="196">
        <v>16</v>
      </c>
      <c r="B21" s="526" t="s">
        <v>604</v>
      </c>
      <c r="C21" s="527"/>
      <c r="D21" s="527"/>
      <c r="E21" s="527"/>
      <c r="F21" s="126" t="s">
        <v>24</v>
      </c>
      <c r="G21" s="125">
        <v>200</v>
      </c>
      <c r="H21" s="199"/>
      <c r="I21" s="197"/>
    </row>
    <row r="22" spans="1:9" ht="30" customHeight="1">
      <c r="A22" s="196">
        <v>17</v>
      </c>
      <c r="B22" s="526" t="s">
        <v>605</v>
      </c>
      <c r="C22" s="527"/>
      <c r="D22" s="527"/>
      <c r="E22" s="527"/>
      <c r="F22" s="126" t="s">
        <v>24</v>
      </c>
      <c r="G22" s="125">
        <v>500</v>
      </c>
      <c r="H22" s="199"/>
      <c r="I22" s="197"/>
    </row>
    <row r="23" spans="1:9" ht="24" customHeight="1">
      <c r="A23" s="196">
        <v>18</v>
      </c>
      <c r="B23" s="526" t="s">
        <v>606</v>
      </c>
      <c r="C23" s="527"/>
      <c r="D23" s="527"/>
      <c r="E23" s="527"/>
      <c r="F23" s="126" t="s">
        <v>24</v>
      </c>
      <c r="G23" s="125">
        <v>500</v>
      </c>
      <c r="H23" s="199"/>
      <c r="I23" s="197"/>
    </row>
    <row r="24" spans="1:9" ht="25.5" customHeight="1">
      <c r="A24" s="196">
        <v>19</v>
      </c>
      <c r="B24" s="533" t="s">
        <v>607</v>
      </c>
      <c r="C24" s="534"/>
      <c r="D24" s="534"/>
      <c r="E24" s="534"/>
      <c r="F24" s="127" t="s">
        <v>24</v>
      </c>
      <c r="G24" s="128">
        <v>500</v>
      </c>
      <c r="H24" s="199"/>
      <c r="I24" s="197"/>
    </row>
    <row r="25" spans="1:9" ht="44.25" customHeight="1">
      <c r="A25" s="196">
        <v>20</v>
      </c>
      <c r="B25" s="533" t="s">
        <v>608</v>
      </c>
      <c r="C25" s="534"/>
      <c r="D25" s="534"/>
      <c r="E25" s="534"/>
      <c r="F25" s="127" t="s">
        <v>24</v>
      </c>
      <c r="G25" s="128">
        <v>500</v>
      </c>
      <c r="H25" s="199"/>
      <c r="I25" s="197"/>
    </row>
    <row r="26" spans="1:9" ht="30" customHeight="1">
      <c r="A26" s="196">
        <v>21</v>
      </c>
      <c r="B26" s="536" t="s">
        <v>544</v>
      </c>
      <c r="C26" s="536"/>
      <c r="D26" s="536"/>
      <c r="E26" s="533"/>
      <c r="F26" s="127" t="s">
        <v>189</v>
      </c>
      <c r="G26" s="128">
        <v>5</v>
      </c>
      <c r="H26" s="199"/>
      <c r="I26" s="197"/>
    </row>
    <row r="27" spans="1:9" ht="28.5" customHeight="1">
      <c r="A27" s="196">
        <v>22</v>
      </c>
      <c r="B27" s="533" t="s">
        <v>1139</v>
      </c>
      <c r="C27" s="534"/>
      <c r="D27" s="534"/>
      <c r="E27" s="534"/>
      <c r="F27" s="127" t="s">
        <v>24</v>
      </c>
      <c r="G27" s="128">
        <v>500</v>
      </c>
      <c r="H27" s="199"/>
      <c r="I27" s="197"/>
    </row>
    <row r="28" spans="1:9" ht="28.5" customHeight="1">
      <c r="A28" s="196">
        <v>23</v>
      </c>
      <c r="B28" s="533" t="s">
        <v>1140</v>
      </c>
      <c r="C28" s="534"/>
      <c r="D28" s="534"/>
      <c r="E28" s="534"/>
      <c r="F28" s="127" t="s">
        <v>24</v>
      </c>
      <c r="G28" s="128">
        <v>500</v>
      </c>
      <c r="H28" s="199"/>
      <c r="I28" s="197"/>
    </row>
    <row r="29" spans="1:9" ht="28.5" customHeight="1">
      <c r="A29" s="196">
        <v>24</v>
      </c>
      <c r="B29" s="533" t="s">
        <v>1138</v>
      </c>
      <c r="C29" s="534"/>
      <c r="D29" s="534"/>
      <c r="E29" s="534"/>
      <c r="F29" s="127" t="s">
        <v>189</v>
      </c>
      <c r="G29" s="128">
        <v>200</v>
      </c>
      <c r="H29" s="199"/>
      <c r="I29" s="197"/>
    </row>
    <row r="30" spans="1:9" ht="28.5" customHeight="1">
      <c r="A30" s="196">
        <v>25</v>
      </c>
      <c r="B30" s="533" t="s">
        <v>1137</v>
      </c>
      <c r="C30" s="534"/>
      <c r="D30" s="534"/>
      <c r="E30" s="534"/>
      <c r="F30" s="127" t="s">
        <v>189</v>
      </c>
      <c r="G30" s="128">
        <v>200</v>
      </c>
      <c r="H30" s="199"/>
      <c r="I30" s="197"/>
    </row>
    <row r="31" spans="1:9" ht="14.25" customHeight="1">
      <c r="A31" s="196">
        <v>26</v>
      </c>
      <c r="B31" s="526" t="s">
        <v>609</v>
      </c>
      <c r="C31" s="527"/>
      <c r="D31" s="527"/>
      <c r="E31" s="527"/>
      <c r="F31" s="126" t="s">
        <v>189</v>
      </c>
      <c r="G31" s="125">
        <v>100</v>
      </c>
      <c r="H31" s="199"/>
      <c r="I31" s="197"/>
    </row>
    <row r="32" spans="1:9" ht="15">
      <c r="A32" s="196">
        <v>27</v>
      </c>
      <c r="B32" s="526" t="s">
        <v>610</v>
      </c>
      <c r="C32" s="527"/>
      <c r="D32" s="527"/>
      <c r="E32" s="527"/>
      <c r="F32" s="126" t="s">
        <v>189</v>
      </c>
      <c r="G32" s="125">
        <v>100</v>
      </c>
      <c r="H32" s="199"/>
      <c r="I32" s="197"/>
    </row>
    <row r="33" spans="1:9" ht="15">
      <c r="A33" s="196">
        <v>28</v>
      </c>
      <c r="B33" s="526" t="s">
        <v>611</v>
      </c>
      <c r="C33" s="527"/>
      <c r="D33" s="527"/>
      <c r="E33" s="527"/>
      <c r="F33" s="126" t="s">
        <v>189</v>
      </c>
      <c r="G33" s="125">
        <v>100</v>
      </c>
      <c r="H33" s="199"/>
      <c r="I33" s="197"/>
    </row>
    <row r="34" spans="1:9" ht="15">
      <c r="A34" s="196">
        <v>29</v>
      </c>
      <c r="B34" s="526" t="s">
        <v>612</v>
      </c>
      <c r="C34" s="527"/>
      <c r="D34" s="527"/>
      <c r="E34" s="527"/>
      <c r="F34" s="126" t="s">
        <v>189</v>
      </c>
      <c r="G34" s="125">
        <v>25</v>
      </c>
      <c r="H34" s="199"/>
      <c r="I34" s="197"/>
    </row>
    <row r="35" spans="1:9" ht="24.75" customHeight="1">
      <c r="A35" s="196">
        <v>30</v>
      </c>
      <c r="B35" s="533" t="s">
        <v>613</v>
      </c>
      <c r="C35" s="534"/>
      <c r="D35" s="534"/>
      <c r="E35" s="534"/>
      <c r="F35" s="127" t="s">
        <v>189</v>
      </c>
      <c r="G35" s="128">
        <v>50</v>
      </c>
      <c r="H35" s="199"/>
      <c r="I35" s="197"/>
    </row>
    <row r="36" spans="1:9" ht="24.75" customHeight="1">
      <c r="A36" s="196">
        <v>31</v>
      </c>
      <c r="B36" s="533" t="s">
        <v>614</v>
      </c>
      <c r="C36" s="534"/>
      <c r="D36" s="534"/>
      <c r="E36" s="534"/>
      <c r="F36" s="127" t="s">
        <v>189</v>
      </c>
      <c r="G36" s="128">
        <v>50</v>
      </c>
      <c r="H36" s="199"/>
      <c r="I36" s="197"/>
    </row>
    <row r="37" spans="1:9" ht="24" customHeight="1">
      <c r="A37" s="196">
        <v>32</v>
      </c>
      <c r="B37" s="533" t="s">
        <v>615</v>
      </c>
      <c r="C37" s="534"/>
      <c r="D37" s="534"/>
      <c r="E37" s="534"/>
      <c r="F37" s="127" t="s">
        <v>189</v>
      </c>
      <c r="G37" s="128">
        <v>50</v>
      </c>
      <c r="H37" s="199"/>
      <c r="I37" s="197"/>
    </row>
    <row r="38" spans="1:9" ht="15">
      <c r="A38" s="196">
        <v>33</v>
      </c>
      <c r="B38" s="526" t="s">
        <v>624</v>
      </c>
      <c r="C38" s="527"/>
      <c r="D38" s="527"/>
      <c r="E38" s="527"/>
      <c r="F38" s="126" t="s">
        <v>189</v>
      </c>
      <c r="G38" s="125">
        <v>20</v>
      </c>
      <c r="H38" s="199"/>
      <c r="I38" s="197"/>
    </row>
    <row r="39" spans="1:9" ht="15">
      <c r="A39" s="196">
        <v>34</v>
      </c>
      <c r="B39" s="526" t="s">
        <v>616</v>
      </c>
      <c r="C39" s="527"/>
      <c r="D39" s="527"/>
      <c r="E39" s="527"/>
      <c r="F39" s="126" t="s">
        <v>189</v>
      </c>
      <c r="G39" s="125">
        <v>20</v>
      </c>
      <c r="H39" s="199"/>
      <c r="I39" s="197"/>
    </row>
    <row r="40" spans="1:9" ht="15.75" customHeight="1">
      <c r="A40" s="196">
        <v>35</v>
      </c>
      <c r="B40" s="526" t="s">
        <v>617</v>
      </c>
      <c r="C40" s="527"/>
      <c r="D40" s="527"/>
      <c r="E40" s="527"/>
      <c r="F40" s="126" t="s">
        <v>189</v>
      </c>
      <c r="G40" s="125">
        <v>30</v>
      </c>
      <c r="H40" s="199"/>
      <c r="I40" s="197"/>
    </row>
    <row r="41" spans="1:9" ht="15">
      <c r="A41" s="196">
        <v>36</v>
      </c>
      <c r="B41" s="526" t="s">
        <v>625</v>
      </c>
      <c r="C41" s="527"/>
      <c r="D41" s="527"/>
      <c r="E41" s="527"/>
      <c r="F41" s="126" t="s">
        <v>189</v>
      </c>
      <c r="G41" s="125">
        <v>50</v>
      </c>
      <c r="H41" s="199"/>
      <c r="I41" s="197"/>
    </row>
    <row r="42" spans="1:9" ht="15">
      <c r="A42" s="196">
        <v>37</v>
      </c>
      <c r="B42" s="526" t="s">
        <v>626</v>
      </c>
      <c r="C42" s="527"/>
      <c r="D42" s="527"/>
      <c r="E42" s="527"/>
      <c r="F42" s="126" t="s">
        <v>191</v>
      </c>
      <c r="G42" s="125">
        <v>50</v>
      </c>
      <c r="H42" s="199"/>
      <c r="I42" s="197"/>
    </row>
    <row r="43" spans="1:9" ht="15">
      <c r="A43" s="196">
        <v>38</v>
      </c>
      <c r="B43" s="526" t="s">
        <v>627</v>
      </c>
      <c r="C43" s="527"/>
      <c r="D43" s="527"/>
      <c r="E43" s="527"/>
      <c r="F43" s="126" t="s">
        <v>191</v>
      </c>
      <c r="G43" s="125">
        <v>50</v>
      </c>
      <c r="H43" s="199"/>
      <c r="I43" s="197"/>
    </row>
    <row r="44" spans="1:9" ht="15">
      <c r="A44" s="196">
        <v>39</v>
      </c>
      <c r="B44" s="526" t="s">
        <v>628</v>
      </c>
      <c r="C44" s="527"/>
      <c r="D44" s="527"/>
      <c r="E44" s="527"/>
      <c r="F44" s="126" t="s">
        <v>188</v>
      </c>
      <c r="G44" s="125">
        <v>500</v>
      </c>
      <c r="H44" s="199"/>
      <c r="I44" s="197"/>
    </row>
    <row r="45" spans="1:9" ht="15">
      <c r="A45" s="196">
        <v>40</v>
      </c>
      <c r="B45" s="533" t="s">
        <v>629</v>
      </c>
      <c r="C45" s="534"/>
      <c r="D45" s="534"/>
      <c r="E45" s="534"/>
      <c r="F45" s="127" t="s">
        <v>188</v>
      </c>
      <c r="G45" s="128">
        <v>500</v>
      </c>
      <c r="H45" s="199"/>
      <c r="I45" s="197"/>
    </row>
    <row r="46" spans="1:9" ht="15" customHeight="1">
      <c r="A46" s="196">
        <v>41</v>
      </c>
      <c r="B46" s="526" t="s">
        <v>630</v>
      </c>
      <c r="C46" s="527"/>
      <c r="D46" s="527"/>
      <c r="E46" s="527"/>
      <c r="F46" s="126" t="s">
        <v>188</v>
      </c>
      <c r="G46" s="125">
        <v>500</v>
      </c>
      <c r="H46" s="199"/>
      <c r="I46" s="197"/>
    </row>
    <row r="47" spans="1:9" ht="15">
      <c r="A47" s="196">
        <v>42</v>
      </c>
      <c r="B47" s="526" t="s">
        <v>631</v>
      </c>
      <c r="C47" s="527"/>
      <c r="D47" s="527"/>
      <c r="E47" s="527"/>
      <c r="F47" s="126" t="s">
        <v>189</v>
      </c>
      <c r="G47" s="125">
        <v>2</v>
      </c>
      <c r="H47" s="199"/>
      <c r="I47" s="197"/>
    </row>
    <row r="48" spans="1:9" ht="15">
      <c r="A48" s="196">
        <v>43</v>
      </c>
      <c r="B48" s="526" t="s">
        <v>632</v>
      </c>
      <c r="C48" s="527"/>
      <c r="D48" s="527"/>
      <c r="E48" s="527"/>
      <c r="F48" s="126" t="s">
        <v>189</v>
      </c>
      <c r="G48" s="125">
        <v>50</v>
      </c>
      <c r="H48" s="198"/>
      <c r="I48" s="197"/>
    </row>
    <row r="49" spans="1:9" ht="15">
      <c r="A49" s="196">
        <v>44</v>
      </c>
      <c r="B49" s="526" t="s">
        <v>633</v>
      </c>
      <c r="C49" s="527"/>
      <c r="D49" s="527"/>
      <c r="E49" s="527"/>
      <c r="F49" s="126" t="s">
        <v>189</v>
      </c>
      <c r="G49" s="125">
        <v>50</v>
      </c>
      <c r="H49" s="198"/>
      <c r="I49" s="197"/>
    </row>
    <row r="50" spans="1:9" ht="15">
      <c r="A50" s="196">
        <v>45</v>
      </c>
      <c r="B50" s="526" t="s">
        <v>634</v>
      </c>
      <c r="C50" s="527"/>
      <c r="D50" s="527"/>
      <c r="E50" s="527"/>
      <c r="F50" s="126" t="s">
        <v>189</v>
      </c>
      <c r="G50" s="125">
        <v>50</v>
      </c>
      <c r="H50" s="198"/>
      <c r="I50" s="197"/>
    </row>
    <row r="51" spans="1:9" ht="15">
      <c r="A51" s="196">
        <v>46</v>
      </c>
      <c r="B51" s="526" t="s">
        <v>635</v>
      </c>
      <c r="C51" s="527"/>
      <c r="D51" s="527"/>
      <c r="E51" s="527"/>
      <c r="F51" s="126" t="s">
        <v>189</v>
      </c>
      <c r="G51" s="125">
        <v>50</v>
      </c>
      <c r="H51" s="198"/>
      <c r="I51" s="197"/>
    </row>
    <row r="52" spans="1:9" ht="15">
      <c r="A52" s="196">
        <v>47</v>
      </c>
      <c r="B52" s="526" t="s">
        <v>636</v>
      </c>
      <c r="C52" s="527"/>
      <c r="D52" s="527"/>
      <c r="E52" s="527"/>
      <c r="F52" s="126" t="s">
        <v>189</v>
      </c>
      <c r="G52" s="125">
        <v>50</v>
      </c>
      <c r="H52" s="198"/>
      <c r="I52" s="197"/>
    </row>
    <row r="53" spans="1:9" ht="15">
      <c r="A53" s="196">
        <v>48</v>
      </c>
      <c r="B53" s="526" t="s">
        <v>637</v>
      </c>
      <c r="C53" s="527"/>
      <c r="D53" s="527"/>
      <c r="E53" s="527"/>
      <c r="F53" s="126" t="s">
        <v>189</v>
      </c>
      <c r="G53" s="125">
        <v>50</v>
      </c>
      <c r="H53" s="198"/>
      <c r="I53" s="197"/>
    </row>
    <row r="54" spans="1:9" ht="15">
      <c r="A54" s="196">
        <v>49</v>
      </c>
      <c r="B54" s="526" t="s">
        <v>638</v>
      </c>
      <c r="C54" s="527"/>
      <c r="D54" s="527"/>
      <c r="E54" s="527"/>
      <c r="F54" s="126" t="s">
        <v>189</v>
      </c>
      <c r="G54" s="125">
        <v>50</v>
      </c>
      <c r="H54" s="198"/>
      <c r="I54" s="197"/>
    </row>
    <row r="55" spans="1:9" ht="15">
      <c r="A55" s="196">
        <v>50</v>
      </c>
      <c r="B55" s="533" t="s">
        <v>639</v>
      </c>
      <c r="C55" s="534"/>
      <c r="D55" s="534"/>
      <c r="E55" s="534"/>
      <c r="F55" s="127" t="s">
        <v>189</v>
      </c>
      <c r="G55" s="125">
        <v>50</v>
      </c>
      <c r="H55" s="200"/>
      <c r="I55" s="197"/>
    </row>
    <row r="56" spans="1:9" ht="15">
      <c r="A56" s="196">
        <v>51</v>
      </c>
      <c r="B56" s="526" t="s">
        <v>640</v>
      </c>
      <c r="C56" s="527"/>
      <c r="D56" s="527"/>
      <c r="E56" s="527"/>
      <c r="F56" s="126" t="s">
        <v>189</v>
      </c>
      <c r="G56" s="125">
        <v>50</v>
      </c>
      <c r="H56" s="199"/>
      <c r="I56" s="197"/>
    </row>
    <row r="57" spans="1:9" ht="15">
      <c r="A57" s="196">
        <v>52</v>
      </c>
      <c r="B57" s="526" t="s">
        <v>641</v>
      </c>
      <c r="C57" s="527"/>
      <c r="D57" s="527"/>
      <c r="E57" s="527"/>
      <c r="F57" s="126" t="s">
        <v>189</v>
      </c>
      <c r="G57" s="125">
        <v>50</v>
      </c>
      <c r="H57" s="199"/>
      <c r="I57" s="197"/>
    </row>
    <row r="58" spans="1:9" ht="15">
      <c r="A58" s="196">
        <v>53</v>
      </c>
      <c r="B58" s="526" t="s">
        <v>642</v>
      </c>
      <c r="C58" s="527"/>
      <c r="D58" s="527"/>
      <c r="E58" s="527"/>
      <c r="F58" s="126" t="s">
        <v>189</v>
      </c>
      <c r="G58" s="125">
        <v>50</v>
      </c>
      <c r="H58" s="199"/>
      <c r="I58" s="197"/>
    </row>
    <row r="59" spans="1:9" ht="15">
      <c r="A59" s="196">
        <v>54</v>
      </c>
      <c r="B59" s="526" t="s">
        <v>643</v>
      </c>
      <c r="C59" s="527"/>
      <c r="D59" s="527"/>
      <c r="E59" s="527"/>
      <c r="F59" s="126" t="s">
        <v>189</v>
      </c>
      <c r="G59" s="125">
        <v>50</v>
      </c>
      <c r="H59" s="199"/>
      <c r="I59" s="197"/>
    </row>
    <row r="60" spans="1:9" ht="15">
      <c r="A60" s="196">
        <v>55</v>
      </c>
      <c r="B60" s="526" t="s">
        <v>644</v>
      </c>
      <c r="C60" s="527"/>
      <c r="D60" s="527"/>
      <c r="E60" s="527"/>
      <c r="F60" s="126" t="s">
        <v>189</v>
      </c>
      <c r="G60" s="125">
        <v>50</v>
      </c>
      <c r="H60" s="199"/>
      <c r="I60" s="197"/>
    </row>
    <row r="61" spans="1:9" ht="15">
      <c r="A61" s="196">
        <v>56</v>
      </c>
      <c r="B61" s="526" t="s">
        <v>645</v>
      </c>
      <c r="C61" s="527"/>
      <c r="D61" s="527"/>
      <c r="E61" s="527"/>
      <c r="F61" s="126" t="s">
        <v>189</v>
      </c>
      <c r="G61" s="125">
        <v>50</v>
      </c>
      <c r="H61" s="199"/>
      <c r="I61" s="197"/>
    </row>
    <row r="62" spans="1:9" ht="15">
      <c r="A62" s="196">
        <v>57</v>
      </c>
      <c r="B62" s="526" t="s">
        <v>646</v>
      </c>
      <c r="C62" s="527"/>
      <c r="D62" s="527"/>
      <c r="E62" s="527"/>
      <c r="F62" s="126" t="s">
        <v>189</v>
      </c>
      <c r="G62" s="125">
        <v>50</v>
      </c>
      <c r="H62" s="199"/>
      <c r="I62" s="197"/>
    </row>
    <row r="63" spans="1:9" ht="15">
      <c r="A63" s="196">
        <v>58</v>
      </c>
      <c r="B63" s="533" t="s">
        <v>647</v>
      </c>
      <c r="C63" s="534"/>
      <c r="D63" s="534"/>
      <c r="E63" s="534"/>
      <c r="F63" s="127" t="s">
        <v>189</v>
      </c>
      <c r="G63" s="125">
        <v>50</v>
      </c>
      <c r="H63" s="199"/>
      <c r="I63" s="197"/>
    </row>
    <row r="64" spans="1:9" ht="15" customHeight="1">
      <c r="A64" s="196">
        <v>59</v>
      </c>
      <c r="B64" s="526" t="s">
        <v>648</v>
      </c>
      <c r="C64" s="527"/>
      <c r="D64" s="527"/>
      <c r="E64" s="527"/>
      <c r="F64" s="126" t="s">
        <v>189</v>
      </c>
      <c r="G64" s="125">
        <v>1</v>
      </c>
      <c r="H64" s="199"/>
      <c r="I64" s="197"/>
    </row>
    <row r="65" spans="1:9" ht="15">
      <c r="A65" s="196">
        <v>60</v>
      </c>
      <c r="B65" s="526" t="s">
        <v>649</v>
      </c>
      <c r="C65" s="527"/>
      <c r="D65" s="527"/>
      <c r="E65" s="527"/>
      <c r="F65" s="126" t="s">
        <v>189</v>
      </c>
      <c r="G65" s="125">
        <v>1</v>
      </c>
      <c r="H65" s="199"/>
      <c r="I65" s="197"/>
    </row>
    <row r="66" spans="1:9" ht="26.25" customHeight="1">
      <c r="A66" s="196">
        <v>61</v>
      </c>
      <c r="B66" s="526" t="s">
        <v>650</v>
      </c>
      <c r="C66" s="527"/>
      <c r="D66" s="527"/>
      <c r="E66" s="527"/>
      <c r="F66" s="126" t="s">
        <v>189</v>
      </c>
      <c r="G66" s="125">
        <v>1</v>
      </c>
      <c r="H66" s="199"/>
      <c r="I66" s="197"/>
    </row>
    <row r="67" spans="1:9" ht="15">
      <c r="A67" s="196">
        <v>62</v>
      </c>
      <c r="B67" s="535" t="s">
        <v>651</v>
      </c>
      <c r="C67" s="535"/>
      <c r="D67" s="535"/>
      <c r="E67" s="526"/>
      <c r="F67" s="126" t="s">
        <v>189</v>
      </c>
      <c r="G67" s="125">
        <v>1</v>
      </c>
      <c r="H67" s="199"/>
      <c r="I67" s="197"/>
    </row>
    <row r="68" spans="1:9" ht="15">
      <c r="A68" s="196">
        <v>63</v>
      </c>
      <c r="B68" s="535" t="s">
        <v>652</v>
      </c>
      <c r="C68" s="535"/>
      <c r="D68" s="535"/>
      <c r="E68" s="526"/>
      <c r="F68" s="126" t="s">
        <v>189</v>
      </c>
      <c r="G68" s="125">
        <v>1</v>
      </c>
      <c r="H68" s="199"/>
      <c r="I68" s="197"/>
    </row>
    <row r="69" spans="1:9" ht="15">
      <c r="A69" s="196">
        <v>64</v>
      </c>
      <c r="B69" s="535" t="s">
        <v>653</v>
      </c>
      <c r="C69" s="535"/>
      <c r="D69" s="535"/>
      <c r="E69" s="526"/>
      <c r="F69" s="126" t="s">
        <v>189</v>
      </c>
      <c r="G69" s="125">
        <v>1</v>
      </c>
      <c r="H69" s="199"/>
      <c r="I69" s="197"/>
    </row>
    <row r="70" spans="1:9" ht="15">
      <c r="A70" s="196">
        <v>65</v>
      </c>
      <c r="B70" s="535" t="s">
        <v>654</v>
      </c>
      <c r="C70" s="535"/>
      <c r="D70" s="535"/>
      <c r="E70" s="526"/>
      <c r="F70" s="126" t="s">
        <v>189</v>
      </c>
      <c r="G70" s="125">
        <v>1</v>
      </c>
      <c r="H70" s="199"/>
      <c r="I70" s="197"/>
    </row>
    <row r="71" spans="1:9" ht="15">
      <c r="A71" s="196">
        <v>66</v>
      </c>
      <c r="B71" s="535" t="s">
        <v>655</v>
      </c>
      <c r="C71" s="535"/>
      <c r="D71" s="535"/>
      <c r="E71" s="526"/>
      <c r="F71" s="126" t="s">
        <v>189</v>
      </c>
      <c r="G71" s="125">
        <v>1</v>
      </c>
      <c r="H71" s="199"/>
      <c r="I71" s="197"/>
    </row>
    <row r="72" spans="1:9" ht="15">
      <c r="A72" s="196">
        <v>67</v>
      </c>
      <c r="B72" s="535" t="s">
        <v>656</v>
      </c>
      <c r="C72" s="535"/>
      <c r="D72" s="535"/>
      <c r="E72" s="526"/>
      <c r="F72" s="126" t="s">
        <v>189</v>
      </c>
      <c r="G72" s="125">
        <v>1</v>
      </c>
      <c r="H72" s="199"/>
      <c r="I72" s="197"/>
    </row>
    <row r="73" spans="1:9" ht="15">
      <c r="A73" s="196">
        <v>68</v>
      </c>
      <c r="B73" s="535" t="s">
        <v>657</v>
      </c>
      <c r="C73" s="535"/>
      <c r="D73" s="535"/>
      <c r="E73" s="526"/>
      <c r="F73" s="126" t="s">
        <v>189</v>
      </c>
      <c r="G73" s="125">
        <v>1</v>
      </c>
      <c r="H73" s="199"/>
      <c r="I73" s="197"/>
    </row>
    <row r="74" spans="1:9" ht="15">
      <c r="A74" s="196">
        <v>69</v>
      </c>
      <c r="B74" s="536" t="s">
        <v>658</v>
      </c>
      <c r="C74" s="536"/>
      <c r="D74" s="536"/>
      <c r="E74" s="533"/>
      <c r="F74" s="127" t="s">
        <v>189</v>
      </c>
      <c r="G74" s="128">
        <v>1</v>
      </c>
      <c r="H74" s="199"/>
      <c r="I74" s="197"/>
    </row>
    <row r="75" spans="1:9" ht="15">
      <c r="A75" s="196">
        <v>70</v>
      </c>
      <c r="B75" s="535" t="s">
        <v>659</v>
      </c>
      <c r="C75" s="535"/>
      <c r="D75" s="535"/>
      <c r="E75" s="526"/>
      <c r="F75" s="126" t="s">
        <v>189</v>
      </c>
      <c r="G75" s="125">
        <v>1</v>
      </c>
      <c r="H75" s="199"/>
      <c r="I75" s="197"/>
    </row>
    <row r="76" spans="1:9" ht="15">
      <c r="A76" s="196">
        <v>71</v>
      </c>
      <c r="B76" s="535" t="s">
        <v>660</v>
      </c>
      <c r="C76" s="535"/>
      <c r="D76" s="535"/>
      <c r="E76" s="526"/>
      <c r="F76" s="126" t="s">
        <v>189</v>
      </c>
      <c r="G76" s="125">
        <v>1</v>
      </c>
      <c r="H76" s="199"/>
      <c r="I76" s="197"/>
    </row>
    <row r="77" spans="1:9" ht="15.75" customHeight="1">
      <c r="A77" s="196">
        <v>72</v>
      </c>
      <c r="B77" s="535" t="s">
        <v>661</v>
      </c>
      <c r="C77" s="535"/>
      <c r="D77" s="535"/>
      <c r="E77" s="526"/>
      <c r="F77" s="126" t="s">
        <v>189</v>
      </c>
      <c r="G77" s="125">
        <v>1</v>
      </c>
      <c r="H77" s="199"/>
      <c r="I77" s="197"/>
    </row>
    <row r="78" spans="1:9" ht="15">
      <c r="A78" s="196">
        <v>73</v>
      </c>
      <c r="B78" s="535" t="s">
        <v>662</v>
      </c>
      <c r="C78" s="535"/>
      <c r="D78" s="535"/>
      <c r="E78" s="526"/>
      <c r="F78" s="126" t="s">
        <v>189</v>
      </c>
      <c r="G78" s="125">
        <v>1</v>
      </c>
      <c r="H78" s="199"/>
      <c r="I78" s="197"/>
    </row>
    <row r="79" spans="1:9" ht="15">
      <c r="A79" s="196">
        <v>74</v>
      </c>
      <c r="B79" s="535" t="s">
        <v>663</v>
      </c>
      <c r="C79" s="535"/>
      <c r="D79" s="535"/>
      <c r="E79" s="526"/>
      <c r="F79" s="126" t="s">
        <v>189</v>
      </c>
      <c r="G79" s="125">
        <v>1</v>
      </c>
      <c r="H79" s="199"/>
      <c r="I79" s="197"/>
    </row>
    <row r="80" spans="1:9" ht="15">
      <c r="A80" s="196">
        <v>75</v>
      </c>
      <c r="B80" s="535" t="s">
        <v>664</v>
      </c>
      <c r="C80" s="535"/>
      <c r="D80" s="535"/>
      <c r="E80" s="526"/>
      <c r="F80" s="126" t="s">
        <v>189</v>
      </c>
      <c r="G80" s="125">
        <v>1</v>
      </c>
      <c r="H80" s="199"/>
      <c r="I80" s="197"/>
    </row>
    <row r="81" spans="1:9" ht="15">
      <c r="A81" s="196">
        <v>76</v>
      </c>
      <c r="B81" s="535" t="s">
        <v>665</v>
      </c>
      <c r="C81" s="535"/>
      <c r="D81" s="535"/>
      <c r="E81" s="526"/>
      <c r="F81" s="126" t="s">
        <v>189</v>
      </c>
      <c r="G81" s="125">
        <v>1</v>
      </c>
      <c r="H81" s="199"/>
      <c r="I81" s="197"/>
    </row>
    <row r="82" spans="1:9" ht="15">
      <c r="A82" s="196">
        <v>77</v>
      </c>
      <c r="B82" s="536" t="s">
        <v>666</v>
      </c>
      <c r="C82" s="536"/>
      <c r="D82" s="536"/>
      <c r="E82" s="533"/>
      <c r="F82" s="127" t="s">
        <v>189</v>
      </c>
      <c r="G82" s="128">
        <v>1</v>
      </c>
      <c r="H82" s="199"/>
      <c r="I82" s="197"/>
    </row>
    <row r="83" spans="1:9" ht="15">
      <c r="A83" s="196">
        <v>78</v>
      </c>
      <c r="B83" s="526" t="s">
        <v>667</v>
      </c>
      <c r="C83" s="527"/>
      <c r="D83" s="527"/>
      <c r="E83" s="527"/>
      <c r="F83" s="126" t="s">
        <v>24</v>
      </c>
      <c r="G83" s="125">
        <v>500</v>
      </c>
      <c r="H83" s="199"/>
      <c r="I83" s="197"/>
    </row>
    <row r="84" spans="1:9" ht="15">
      <c r="A84" s="196">
        <v>79</v>
      </c>
      <c r="B84" s="526" t="s">
        <v>668</v>
      </c>
      <c r="C84" s="527"/>
      <c r="D84" s="527"/>
      <c r="E84" s="527"/>
      <c r="F84" s="126" t="s">
        <v>24</v>
      </c>
      <c r="G84" s="125">
        <v>500</v>
      </c>
      <c r="H84" s="199"/>
      <c r="I84" s="197"/>
    </row>
    <row r="85" spans="1:9" ht="15">
      <c r="A85" s="196">
        <v>80</v>
      </c>
      <c r="B85" s="526" t="s">
        <v>669</v>
      </c>
      <c r="C85" s="527"/>
      <c r="D85" s="527"/>
      <c r="E85" s="527"/>
      <c r="F85" s="126" t="s">
        <v>24</v>
      </c>
      <c r="G85" s="125">
        <v>500</v>
      </c>
      <c r="H85" s="199"/>
      <c r="I85" s="197"/>
    </row>
    <row r="86" spans="1:9" ht="15">
      <c r="A86" s="196">
        <v>81</v>
      </c>
      <c r="B86" s="526" t="s">
        <v>670</v>
      </c>
      <c r="C86" s="527"/>
      <c r="D86" s="527"/>
      <c r="E86" s="527"/>
      <c r="F86" s="126" t="s">
        <v>24</v>
      </c>
      <c r="G86" s="125">
        <v>500</v>
      </c>
      <c r="H86" s="199"/>
      <c r="I86" s="197"/>
    </row>
    <row r="87" spans="1:9" ht="15">
      <c r="A87" s="196">
        <v>82</v>
      </c>
      <c r="B87" s="526" t="s">
        <v>671</v>
      </c>
      <c r="C87" s="527"/>
      <c r="D87" s="527"/>
      <c r="E87" s="527"/>
      <c r="F87" s="126" t="s">
        <v>24</v>
      </c>
      <c r="G87" s="125">
        <v>500</v>
      </c>
      <c r="H87" s="199"/>
      <c r="I87" s="197"/>
    </row>
    <row r="88" spans="1:9" ht="25.5" customHeight="1">
      <c r="A88" s="196">
        <v>83</v>
      </c>
      <c r="B88" s="535" t="s">
        <v>672</v>
      </c>
      <c r="C88" s="535"/>
      <c r="D88" s="535"/>
      <c r="E88" s="526"/>
      <c r="F88" s="126" t="s">
        <v>24</v>
      </c>
      <c r="G88" s="125">
        <v>200</v>
      </c>
      <c r="H88" s="199"/>
      <c r="I88" s="197"/>
    </row>
    <row r="89" spans="1:9" ht="27.75" customHeight="1">
      <c r="A89" s="196">
        <v>84</v>
      </c>
      <c r="B89" s="526" t="s">
        <v>673</v>
      </c>
      <c r="C89" s="527"/>
      <c r="D89" s="527"/>
      <c r="E89" s="527"/>
      <c r="F89" s="126" t="s">
        <v>24</v>
      </c>
      <c r="G89" s="125">
        <v>200</v>
      </c>
      <c r="H89" s="199"/>
      <c r="I89" s="197"/>
    </row>
    <row r="90" spans="1:9" ht="26.25" customHeight="1">
      <c r="A90" s="196">
        <v>85</v>
      </c>
      <c r="B90" s="526" t="s">
        <v>674</v>
      </c>
      <c r="C90" s="527"/>
      <c r="D90" s="527"/>
      <c r="E90" s="527"/>
      <c r="F90" s="126" t="s">
        <v>24</v>
      </c>
      <c r="G90" s="125">
        <v>200</v>
      </c>
      <c r="H90" s="199"/>
      <c r="I90" s="197"/>
    </row>
    <row r="91" spans="1:9" ht="29.25" customHeight="1">
      <c r="A91" s="196">
        <v>86</v>
      </c>
      <c r="B91" s="533" t="s">
        <v>675</v>
      </c>
      <c r="C91" s="534"/>
      <c r="D91" s="534"/>
      <c r="E91" s="534"/>
      <c r="F91" s="127" t="s">
        <v>24</v>
      </c>
      <c r="G91" s="128">
        <v>200</v>
      </c>
      <c r="H91" s="199"/>
      <c r="I91" s="197"/>
    </row>
    <row r="92" spans="1:9" ht="27.75" customHeight="1">
      <c r="A92" s="196">
        <v>87</v>
      </c>
      <c r="B92" s="526" t="s">
        <v>676</v>
      </c>
      <c r="C92" s="527"/>
      <c r="D92" s="527"/>
      <c r="E92" s="527"/>
      <c r="F92" s="126" t="s">
        <v>24</v>
      </c>
      <c r="G92" s="125">
        <v>200</v>
      </c>
      <c r="H92" s="199"/>
      <c r="I92" s="197"/>
    </row>
    <row r="93" spans="1:9" ht="26.25" customHeight="1">
      <c r="A93" s="196">
        <v>88</v>
      </c>
      <c r="B93" s="533" t="s">
        <v>677</v>
      </c>
      <c r="C93" s="534"/>
      <c r="D93" s="534"/>
      <c r="E93" s="534"/>
      <c r="F93" s="126" t="s">
        <v>189</v>
      </c>
      <c r="G93" s="125">
        <v>1</v>
      </c>
      <c r="H93" s="199"/>
      <c r="I93" s="197"/>
    </row>
    <row r="94" spans="1:9" ht="26.25" customHeight="1">
      <c r="A94" s="196">
        <v>89</v>
      </c>
      <c r="B94" s="526" t="s">
        <v>678</v>
      </c>
      <c r="C94" s="527"/>
      <c r="D94" s="527"/>
      <c r="E94" s="527"/>
      <c r="F94" s="126" t="s">
        <v>545</v>
      </c>
      <c r="G94" s="125">
        <v>5</v>
      </c>
      <c r="H94" s="199"/>
      <c r="I94" s="197"/>
    </row>
    <row r="95" spans="1:9" ht="15">
      <c r="A95" s="196">
        <v>90</v>
      </c>
      <c r="B95" s="526" t="s">
        <v>618</v>
      </c>
      <c r="C95" s="527"/>
      <c r="D95" s="527"/>
      <c r="E95" s="527"/>
      <c r="F95" s="126" t="s">
        <v>189</v>
      </c>
      <c r="G95" s="125">
        <v>3</v>
      </c>
      <c r="H95" s="199"/>
      <c r="I95" s="197"/>
    </row>
    <row r="96" spans="1:9" ht="15">
      <c r="A96" s="196">
        <v>91</v>
      </c>
      <c r="B96" s="526" t="s">
        <v>619</v>
      </c>
      <c r="C96" s="527"/>
      <c r="D96" s="527"/>
      <c r="E96" s="527"/>
      <c r="F96" s="126" t="s">
        <v>189</v>
      </c>
      <c r="G96" s="125">
        <v>3</v>
      </c>
      <c r="H96" s="199"/>
      <c r="I96" s="197"/>
    </row>
    <row r="97" spans="1:9" ht="15">
      <c r="A97" s="196">
        <v>92</v>
      </c>
      <c r="B97" s="526" t="s">
        <v>620</v>
      </c>
      <c r="C97" s="527"/>
      <c r="D97" s="527"/>
      <c r="E97" s="527"/>
      <c r="F97" s="126" t="s">
        <v>189</v>
      </c>
      <c r="G97" s="125">
        <v>3</v>
      </c>
      <c r="H97" s="199"/>
      <c r="I97" s="197"/>
    </row>
    <row r="98" spans="1:9" ht="15">
      <c r="A98" s="196">
        <v>93</v>
      </c>
      <c r="B98" s="526" t="s">
        <v>621</v>
      </c>
      <c r="C98" s="527"/>
      <c r="D98" s="527"/>
      <c r="E98" s="527"/>
      <c r="F98" s="126" t="s">
        <v>189</v>
      </c>
      <c r="G98" s="125">
        <v>3</v>
      </c>
      <c r="H98" s="199"/>
      <c r="I98" s="197"/>
    </row>
    <row r="99" spans="1:9" ht="15">
      <c r="A99" s="196">
        <v>94</v>
      </c>
      <c r="B99" s="526" t="s">
        <v>679</v>
      </c>
      <c r="C99" s="527"/>
      <c r="D99" s="527"/>
      <c r="E99" s="527"/>
      <c r="F99" s="126" t="s">
        <v>189</v>
      </c>
      <c r="G99" s="125">
        <v>3</v>
      </c>
      <c r="H99" s="199"/>
      <c r="I99" s="197"/>
    </row>
    <row r="100" spans="1:9" ht="15">
      <c r="A100" s="196">
        <v>95</v>
      </c>
      <c r="B100" s="526" t="s">
        <v>680</v>
      </c>
      <c r="C100" s="527"/>
      <c r="D100" s="527"/>
      <c r="E100" s="527"/>
      <c r="F100" s="126" t="s">
        <v>189</v>
      </c>
      <c r="G100" s="125">
        <v>20</v>
      </c>
      <c r="H100" s="199"/>
      <c r="I100" s="197"/>
    </row>
    <row r="101" spans="1:9" ht="15">
      <c r="A101" s="196">
        <v>96</v>
      </c>
      <c r="B101" s="526" t="s">
        <v>681</v>
      </c>
      <c r="C101" s="527"/>
      <c r="D101" s="527"/>
      <c r="E101" s="527"/>
      <c r="F101" s="126" t="s">
        <v>189</v>
      </c>
      <c r="G101" s="125">
        <v>20</v>
      </c>
      <c r="H101" s="199"/>
      <c r="I101" s="197"/>
    </row>
    <row r="102" spans="1:9" ht="15">
      <c r="A102" s="196">
        <v>97</v>
      </c>
      <c r="B102" s="526" t="s">
        <v>682</v>
      </c>
      <c r="C102" s="527"/>
      <c r="D102" s="527"/>
      <c r="E102" s="527"/>
      <c r="F102" s="126" t="s">
        <v>189</v>
      </c>
      <c r="G102" s="125">
        <v>20</v>
      </c>
      <c r="H102" s="199"/>
      <c r="I102" s="197"/>
    </row>
    <row r="103" spans="1:9" ht="15">
      <c r="A103" s="196">
        <v>98</v>
      </c>
      <c r="B103" s="526" t="s">
        <v>683</v>
      </c>
      <c r="C103" s="527"/>
      <c r="D103" s="527"/>
      <c r="E103" s="527"/>
      <c r="F103" s="126" t="s">
        <v>189</v>
      </c>
      <c r="G103" s="125">
        <v>20</v>
      </c>
      <c r="H103" s="199"/>
      <c r="I103" s="197"/>
    </row>
    <row r="104" spans="1:9" ht="11.25" customHeight="1">
      <c r="A104" s="196">
        <v>99</v>
      </c>
      <c r="B104" s="533" t="s">
        <v>684</v>
      </c>
      <c r="C104" s="534"/>
      <c r="D104" s="534"/>
      <c r="E104" s="534"/>
      <c r="F104" s="127" t="s">
        <v>189</v>
      </c>
      <c r="G104" s="128">
        <v>20</v>
      </c>
      <c r="H104" s="199"/>
      <c r="I104" s="197"/>
    </row>
    <row r="105" spans="1:9" ht="13.5" customHeight="1">
      <c r="A105" s="196">
        <v>100</v>
      </c>
      <c r="B105" s="526" t="s">
        <v>685</v>
      </c>
      <c r="C105" s="527"/>
      <c r="D105" s="527"/>
      <c r="E105" s="527"/>
      <c r="F105" s="126" t="s">
        <v>189</v>
      </c>
      <c r="G105" s="125">
        <v>10</v>
      </c>
      <c r="H105" s="199"/>
      <c r="I105" s="197"/>
    </row>
    <row r="106" spans="1:9" ht="15">
      <c r="A106" s="196">
        <v>101</v>
      </c>
      <c r="B106" s="526" t="s">
        <v>686</v>
      </c>
      <c r="C106" s="527"/>
      <c r="D106" s="527"/>
      <c r="E106" s="527"/>
      <c r="F106" s="126" t="s">
        <v>189</v>
      </c>
      <c r="G106" s="125">
        <v>10</v>
      </c>
      <c r="H106" s="199"/>
      <c r="I106" s="197"/>
    </row>
    <row r="107" spans="1:9" ht="27.75" customHeight="1">
      <c r="A107" s="196">
        <v>102</v>
      </c>
      <c r="B107" s="526" t="s">
        <v>687</v>
      </c>
      <c r="C107" s="527"/>
      <c r="D107" s="527"/>
      <c r="E107" s="527"/>
      <c r="F107" s="126" t="s">
        <v>189</v>
      </c>
      <c r="G107" s="125">
        <v>10</v>
      </c>
      <c r="H107" s="199"/>
      <c r="I107" s="197"/>
    </row>
    <row r="108" spans="1:9" ht="15">
      <c r="A108" s="196">
        <v>103</v>
      </c>
      <c r="B108" s="526" t="s">
        <v>688</v>
      </c>
      <c r="C108" s="527"/>
      <c r="D108" s="527"/>
      <c r="E108" s="527"/>
      <c r="F108" s="126" t="s">
        <v>189</v>
      </c>
      <c r="G108" s="125">
        <v>10</v>
      </c>
      <c r="H108" s="199"/>
      <c r="I108" s="197"/>
    </row>
    <row r="109" spans="1:9" ht="15">
      <c r="A109" s="196">
        <v>104</v>
      </c>
      <c r="B109" s="526" t="s">
        <v>622</v>
      </c>
      <c r="C109" s="527"/>
      <c r="D109" s="527"/>
      <c r="E109" s="527"/>
      <c r="F109" s="126" t="s">
        <v>189</v>
      </c>
      <c r="G109" s="125">
        <v>50</v>
      </c>
      <c r="H109" s="199"/>
      <c r="I109" s="197"/>
    </row>
    <row r="110" spans="1:9" ht="15">
      <c r="A110" s="196">
        <v>105</v>
      </c>
      <c r="B110" s="526" t="s">
        <v>623</v>
      </c>
      <c r="C110" s="527"/>
      <c r="D110" s="527"/>
      <c r="E110" s="527"/>
      <c r="F110" s="126" t="s">
        <v>189</v>
      </c>
      <c r="G110" s="125">
        <v>20</v>
      </c>
      <c r="H110" s="199"/>
      <c r="I110" s="197"/>
    </row>
    <row r="111" spans="1:9" ht="15">
      <c r="A111" s="196">
        <v>106</v>
      </c>
      <c r="B111" s="526" t="s">
        <v>689</v>
      </c>
      <c r="C111" s="527"/>
      <c r="D111" s="527"/>
      <c r="E111" s="527"/>
      <c r="F111" s="126" t="s">
        <v>189</v>
      </c>
      <c r="G111" s="125">
        <v>1</v>
      </c>
      <c r="H111" s="199"/>
      <c r="I111" s="197"/>
    </row>
    <row r="112" spans="1:9" ht="15">
      <c r="A112" s="196">
        <v>107</v>
      </c>
      <c r="B112" s="526" t="s">
        <v>690</v>
      </c>
      <c r="C112" s="527"/>
      <c r="D112" s="527"/>
      <c r="E112" s="527"/>
      <c r="F112" s="126" t="s">
        <v>189</v>
      </c>
      <c r="G112" s="125">
        <v>1</v>
      </c>
      <c r="H112" s="199"/>
      <c r="I112" s="197"/>
    </row>
    <row r="113" spans="1:9" ht="15">
      <c r="A113" s="196">
        <v>108</v>
      </c>
      <c r="B113" s="526" t="s">
        <v>691</v>
      </c>
      <c r="C113" s="527"/>
      <c r="D113" s="527"/>
      <c r="E113" s="527"/>
      <c r="F113" s="126" t="s">
        <v>189</v>
      </c>
      <c r="G113" s="125">
        <v>50</v>
      </c>
      <c r="H113" s="199"/>
      <c r="I113" s="197"/>
    </row>
    <row r="114" spans="1:9" ht="15">
      <c r="A114" s="196">
        <v>109</v>
      </c>
      <c r="B114" s="528" t="s">
        <v>881</v>
      </c>
      <c r="C114" s="529"/>
      <c r="D114" s="529"/>
      <c r="E114" s="529"/>
      <c r="F114" s="126" t="s">
        <v>189</v>
      </c>
      <c r="G114" s="125">
        <v>1</v>
      </c>
      <c r="H114" s="199"/>
      <c r="I114" s="197"/>
    </row>
    <row r="115" spans="1:9" ht="15" customHeight="1">
      <c r="A115" s="196">
        <v>110</v>
      </c>
      <c r="B115" s="526" t="s">
        <v>692</v>
      </c>
      <c r="C115" s="527"/>
      <c r="D115" s="527"/>
      <c r="E115" s="527"/>
      <c r="F115" s="126" t="s">
        <v>189</v>
      </c>
      <c r="G115" s="125">
        <v>1</v>
      </c>
      <c r="H115" s="199"/>
      <c r="I115" s="197"/>
    </row>
    <row r="116" spans="1:9" ht="15">
      <c r="A116" s="196">
        <v>111</v>
      </c>
      <c r="B116" s="526" t="s">
        <v>693</v>
      </c>
      <c r="C116" s="527"/>
      <c r="D116" s="527"/>
      <c r="E116" s="527"/>
      <c r="F116" s="126" t="s">
        <v>189</v>
      </c>
      <c r="G116" s="125">
        <v>5</v>
      </c>
      <c r="H116" s="199"/>
      <c r="I116" s="197"/>
    </row>
    <row r="117" spans="1:9" ht="27" customHeight="1">
      <c r="A117" s="196">
        <v>112</v>
      </c>
      <c r="B117" s="526" t="s">
        <v>694</v>
      </c>
      <c r="C117" s="527"/>
      <c r="D117" s="527"/>
      <c r="E117" s="527"/>
      <c r="F117" s="126" t="s">
        <v>189</v>
      </c>
      <c r="G117" s="125">
        <v>3</v>
      </c>
      <c r="H117" s="199"/>
      <c r="I117" s="197"/>
    </row>
    <row r="118" spans="1:9" ht="27" customHeight="1">
      <c r="A118" s="196">
        <v>113</v>
      </c>
      <c r="B118" s="526" t="s">
        <v>695</v>
      </c>
      <c r="C118" s="527"/>
      <c r="D118" s="527"/>
      <c r="E118" s="527"/>
      <c r="F118" s="126" t="s">
        <v>189</v>
      </c>
      <c r="G118" s="125">
        <v>3</v>
      </c>
      <c r="H118" s="199"/>
      <c r="I118" s="197"/>
    </row>
    <row r="119" spans="1:9" ht="27" customHeight="1">
      <c r="A119" s="196">
        <v>114</v>
      </c>
      <c r="B119" s="526" t="s">
        <v>546</v>
      </c>
      <c r="C119" s="527"/>
      <c r="D119" s="527"/>
      <c r="E119" s="527"/>
      <c r="F119" s="126" t="s">
        <v>189</v>
      </c>
      <c r="G119" s="125">
        <v>3</v>
      </c>
      <c r="H119" s="199"/>
      <c r="I119" s="197"/>
    </row>
    <row r="120" spans="1:9" ht="27.75" customHeight="1">
      <c r="A120" s="196">
        <v>115</v>
      </c>
      <c r="B120" s="526" t="s">
        <v>547</v>
      </c>
      <c r="C120" s="527"/>
      <c r="D120" s="527"/>
      <c r="E120" s="527"/>
      <c r="F120" s="126" t="s">
        <v>189</v>
      </c>
      <c r="G120" s="125">
        <v>50</v>
      </c>
      <c r="H120" s="199"/>
      <c r="I120" s="197"/>
    </row>
    <row r="121" spans="1:9" s="1" customFormat="1" ht="26.25" customHeight="1">
      <c r="A121" s="4">
        <v>116</v>
      </c>
      <c r="B121" s="528" t="s">
        <v>548</v>
      </c>
      <c r="C121" s="529"/>
      <c r="D121" s="529"/>
      <c r="E121" s="529"/>
      <c r="F121" s="148" t="s">
        <v>189</v>
      </c>
      <c r="G121" s="149">
        <v>3</v>
      </c>
      <c r="H121" s="199"/>
      <c r="I121" s="197"/>
    </row>
    <row r="122" spans="1:9" s="1" customFormat="1" ht="40.5" customHeight="1">
      <c r="A122" s="4">
        <v>117</v>
      </c>
      <c r="B122" s="528" t="s">
        <v>549</v>
      </c>
      <c r="C122" s="529"/>
      <c r="D122" s="529"/>
      <c r="E122" s="529"/>
      <c r="F122" s="148" t="s">
        <v>189</v>
      </c>
      <c r="G122" s="149">
        <v>3</v>
      </c>
      <c r="H122" s="199"/>
      <c r="I122" s="197"/>
    </row>
    <row r="123" spans="1:9" s="1" customFormat="1" ht="30" customHeight="1">
      <c r="A123" s="4">
        <v>118</v>
      </c>
      <c r="B123" s="528" t="s">
        <v>550</v>
      </c>
      <c r="C123" s="529"/>
      <c r="D123" s="529"/>
      <c r="E123" s="529"/>
      <c r="F123" s="148" t="s">
        <v>189</v>
      </c>
      <c r="G123" s="149">
        <v>3</v>
      </c>
      <c r="H123" s="199"/>
      <c r="I123" s="197"/>
    </row>
    <row r="124" spans="1:9" s="1" customFormat="1" ht="15">
      <c r="A124" s="4">
        <v>119</v>
      </c>
      <c r="B124" s="528" t="s">
        <v>701</v>
      </c>
      <c r="C124" s="529"/>
      <c r="D124" s="529"/>
      <c r="E124" s="529"/>
      <c r="F124" s="148" t="s">
        <v>189</v>
      </c>
      <c r="G124" s="149">
        <v>2</v>
      </c>
      <c r="H124" s="199"/>
      <c r="I124" s="197"/>
    </row>
    <row r="125" spans="1:9" s="1" customFormat="1" ht="30" customHeight="1">
      <c r="A125" s="4">
        <v>120</v>
      </c>
      <c r="B125" s="528" t="s">
        <v>700</v>
      </c>
      <c r="C125" s="529"/>
      <c r="D125" s="529"/>
      <c r="E125" s="529"/>
      <c r="F125" s="148" t="s">
        <v>189</v>
      </c>
      <c r="G125" s="149">
        <v>2</v>
      </c>
      <c r="H125" s="199"/>
      <c r="I125" s="197"/>
    </row>
    <row r="126" spans="1:9" s="1" customFormat="1" ht="15" customHeight="1">
      <c r="A126" s="4">
        <v>121</v>
      </c>
      <c r="B126" s="528" t="s">
        <v>699</v>
      </c>
      <c r="C126" s="529"/>
      <c r="D126" s="529"/>
      <c r="E126" s="529"/>
      <c r="F126" s="148" t="s">
        <v>189</v>
      </c>
      <c r="G126" s="149">
        <v>1</v>
      </c>
      <c r="H126" s="199"/>
      <c r="I126" s="197"/>
    </row>
    <row r="127" spans="1:9" ht="15">
      <c r="A127" s="196">
        <v>122</v>
      </c>
      <c r="B127" s="528" t="s">
        <v>698</v>
      </c>
      <c r="C127" s="529"/>
      <c r="D127" s="529"/>
      <c r="E127" s="529"/>
      <c r="F127" s="126" t="s">
        <v>189</v>
      </c>
      <c r="G127" s="125">
        <v>1</v>
      </c>
      <c r="H127" s="199"/>
      <c r="I127" s="197"/>
    </row>
    <row r="128" spans="1:9" ht="27" customHeight="1">
      <c r="A128" s="196">
        <v>123</v>
      </c>
      <c r="B128" s="528" t="s">
        <v>696</v>
      </c>
      <c r="C128" s="529"/>
      <c r="D128" s="529"/>
      <c r="E128" s="529"/>
      <c r="F128" s="126" t="s">
        <v>189</v>
      </c>
      <c r="G128" s="125">
        <v>1</v>
      </c>
      <c r="H128" s="199"/>
      <c r="I128" s="197"/>
    </row>
    <row r="129" spans="1:9" ht="15">
      <c r="A129" s="196">
        <v>124</v>
      </c>
      <c r="B129" s="526" t="s">
        <v>697</v>
      </c>
      <c r="C129" s="527"/>
      <c r="D129" s="527"/>
      <c r="E129" s="527"/>
      <c r="F129" s="129" t="s">
        <v>191</v>
      </c>
      <c r="G129" s="130">
        <v>50</v>
      </c>
      <c r="H129" s="199"/>
      <c r="I129" s="197"/>
    </row>
    <row r="130" spans="1:9" ht="15">
      <c r="A130" s="196">
        <v>125</v>
      </c>
      <c r="B130" s="537" t="s">
        <v>1134</v>
      </c>
      <c r="C130" s="538"/>
      <c r="D130" s="538"/>
      <c r="E130" s="539"/>
      <c r="F130" s="412" t="s">
        <v>868</v>
      </c>
      <c r="G130" s="126">
        <v>50</v>
      </c>
      <c r="H130" s="199"/>
      <c r="I130" s="413"/>
    </row>
    <row r="131" spans="1:9" ht="15.75" thickBot="1">
      <c r="A131" s="196"/>
      <c r="B131" s="530" t="s">
        <v>551</v>
      </c>
      <c r="C131" s="530"/>
      <c r="D131" s="530"/>
      <c r="E131" s="530"/>
      <c r="F131" s="122"/>
      <c r="G131" s="123"/>
      <c r="H131" s="481"/>
      <c r="I131" s="482"/>
    </row>
    <row r="132" spans="2:9" ht="12.75">
      <c r="B132" s="124"/>
      <c r="C132" s="124"/>
      <c r="D132" s="124"/>
      <c r="E132" s="124"/>
      <c r="I132" s="172"/>
    </row>
    <row r="133" spans="2:9" ht="69" customHeight="1">
      <c r="B133" s="131"/>
      <c r="I133" s="172"/>
    </row>
    <row r="134" spans="3:9" s="1" customFormat="1" ht="12.75">
      <c r="C134" s="81" t="s">
        <v>832</v>
      </c>
      <c r="D134" s="81"/>
      <c r="E134" s="82" t="s">
        <v>882</v>
      </c>
      <c r="F134" s="82"/>
      <c r="G134" s="82"/>
      <c r="H134" s="173"/>
      <c r="I134" s="172"/>
    </row>
    <row r="135" spans="3:9" s="1" customFormat="1" ht="12.75">
      <c r="C135" s="7"/>
      <c r="D135" s="81"/>
      <c r="E135" s="11"/>
      <c r="F135" s="83"/>
      <c r="G135" s="12"/>
      <c r="H135" s="173"/>
      <c r="I135" s="172"/>
    </row>
    <row r="136" spans="3:9" s="1" customFormat="1" ht="12.75">
      <c r="C136" s="7"/>
      <c r="D136" s="81"/>
      <c r="E136" s="84" t="s">
        <v>552</v>
      </c>
      <c r="F136" s="84"/>
      <c r="G136" s="84"/>
      <c r="H136" s="173"/>
      <c r="I136" s="172"/>
    </row>
    <row r="137" spans="3:9" s="1" customFormat="1" ht="12.75">
      <c r="C137" s="7"/>
      <c r="D137" s="81"/>
      <c r="E137" s="84"/>
      <c r="F137" s="84"/>
      <c r="G137" s="84"/>
      <c r="H137" s="173"/>
      <c r="I137" s="172"/>
    </row>
    <row r="138" spans="3:9" s="1" customFormat="1" ht="12.75">
      <c r="C138" s="7"/>
      <c r="D138" s="81"/>
      <c r="E138" s="82" t="s">
        <v>540</v>
      </c>
      <c r="F138" s="82"/>
      <c r="G138" s="82"/>
      <c r="H138" s="173"/>
      <c r="I138" s="172"/>
    </row>
    <row r="139" spans="3:9" s="1" customFormat="1" ht="12.75">
      <c r="C139" s="7"/>
      <c r="D139" s="81"/>
      <c r="E139" s="11"/>
      <c r="F139" s="83"/>
      <c r="G139" s="12"/>
      <c r="H139" s="173"/>
      <c r="I139" s="172"/>
    </row>
    <row r="140" spans="3:9" s="1" customFormat="1" ht="12.75">
      <c r="C140" s="7"/>
      <c r="D140" s="81"/>
      <c r="E140" s="84" t="s">
        <v>553</v>
      </c>
      <c r="F140" s="84"/>
      <c r="G140" s="84"/>
      <c r="H140" s="173"/>
      <c r="I140" s="172"/>
    </row>
    <row r="141" spans="3:9" s="1" customFormat="1" ht="12.75">
      <c r="C141" s="7"/>
      <c r="E141" s="10"/>
      <c r="F141" s="11"/>
      <c r="G141" s="12"/>
      <c r="H141" s="173"/>
      <c r="I141" s="172"/>
    </row>
    <row r="142" spans="2:10" ht="12.75">
      <c r="B142" s="118"/>
      <c r="C142" s="119"/>
      <c r="D142" s="119"/>
      <c r="E142" s="119"/>
      <c r="F142" s="119"/>
      <c r="G142" s="91"/>
      <c r="I142" s="117"/>
      <c r="J142" s="117"/>
    </row>
    <row r="143" ht="12.75">
      <c r="I143" s="172"/>
    </row>
    <row r="144" ht="12.75">
      <c r="I144" s="172"/>
    </row>
    <row r="145" ht="12.75">
      <c r="I145" s="172"/>
    </row>
    <row r="146" spans="2:9" ht="12.75">
      <c r="B146" s="121"/>
      <c r="I146" s="172"/>
    </row>
    <row r="147" spans="2:9" ht="12.75">
      <c r="B147" s="121"/>
      <c r="I147" s="172"/>
    </row>
    <row r="148" spans="2:9" ht="12.75">
      <c r="B148" s="121"/>
      <c r="I148" s="172"/>
    </row>
    <row r="149" spans="2:9" ht="12.75">
      <c r="B149" s="121"/>
      <c r="I149" s="172"/>
    </row>
    <row r="150" spans="2:9" ht="12.75">
      <c r="B150" s="121"/>
      <c r="I150" s="172"/>
    </row>
    <row r="151" spans="2:9" s="2" customFormat="1" ht="12.75">
      <c r="B151" s="121"/>
      <c r="C151" s="1"/>
      <c r="D151" s="1"/>
      <c r="E151" s="1"/>
      <c r="F151" s="1"/>
      <c r="G151" s="1"/>
      <c r="H151" s="173"/>
      <c r="I151" s="172"/>
    </row>
    <row r="152" spans="2:9" ht="12.75">
      <c r="B152" s="124"/>
      <c r="C152" s="124"/>
      <c r="D152" s="124"/>
      <c r="E152" s="124"/>
      <c r="I152" s="172"/>
    </row>
    <row r="153" spans="2:9" ht="12.75">
      <c r="B153" s="124"/>
      <c r="C153" s="124"/>
      <c r="D153" s="124"/>
      <c r="E153" s="124"/>
      <c r="I153" s="172"/>
    </row>
    <row r="154" spans="2:9" ht="118.5" customHeight="1">
      <c r="B154" s="124"/>
      <c r="C154" s="124"/>
      <c r="D154" s="124"/>
      <c r="E154" s="124"/>
      <c r="I154" s="172"/>
    </row>
    <row r="155" spans="2:9" ht="12.75">
      <c r="B155" s="124"/>
      <c r="C155" s="124"/>
      <c r="D155" s="124"/>
      <c r="E155" s="124"/>
      <c r="I155" s="172"/>
    </row>
    <row r="156" spans="2:9" ht="12.75">
      <c r="B156" s="124"/>
      <c r="C156" s="124"/>
      <c r="D156" s="124"/>
      <c r="E156" s="124"/>
      <c r="I156" s="172"/>
    </row>
    <row r="157" spans="2:9" ht="12.75">
      <c r="B157" s="124"/>
      <c r="C157" s="124"/>
      <c r="D157" s="124"/>
      <c r="E157" s="124"/>
      <c r="I157" s="172"/>
    </row>
    <row r="158" spans="2:9" s="2" customFormat="1" ht="12.75">
      <c r="B158" s="124"/>
      <c r="C158" s="124"/>
      <c r="D158" s="124"/>
      <c r="E158" s="124"/>
      <c r="F158" s="1"/>
      <c r="G158" s="1"/>
      <c r="H158" s="173"/>
      <c r="I158" s="172"/>
    </row>
    <row r="159" spans="2:9" ht="12.75">
      <c r="B159" s="132"/>
      <c r="C159" s="124"/>
      <c r="D159" s="124"/>
      <c r="E159" s="124"/>
      <c r="I159" s="172"/>
    </row>
    <row r="160" spans="2:9" ht="12.75">
      <c r="B160" s="124"/>
      <c r="C160" s="124"/>
      <c r="D160" s="124"/>
      <c r="E160" s="124"/>
      <c r="I160" s="172"/>
    </row>
    <row r="161" spans="2:9" ht="12.75">
      <c r="B161" s="132"/>
      <c r="C161" s="124"/>
      <c r="D161" s="124"/>
      <c r="E161" s="124"/>
      <c r="I161" s="172"/>
    </row>
    <row r="162" spans="2:9" ht="12.75">
      <c r="B162" s="124"/>
      <c r="C162" s="124"/>
      <c r="D162" s="124"/>
      <c r="E162" s="124"/>
      <c r="I162" s="172"/>
    </row>
    <row r="163" spans="2:9" ht="12.75">
      <c r="B163" s="124"/>
      <c r="C163" s="124"/>
      <c r="D163" s="124"/>
      <c r="E163" s="124"/>
      <c r="I163" s="172"/>
    </row>
    <row r="164" spans="2:9" ht="12.75">
      <c r="B164" s="124"/>
      <c r="C164" s="124"/>
      <c r="D164" s="124"/>
      <c r="E164" s="124"/>
      <c r="I164" s="172"/>
    </row>
    <row r="165" spans="2:9" ht="12.75">
      <c r="B165" s="124"/>
      <c r="C165" s="124"/>
      <c r="D165" s="124"/>
      <c r="E165" s="124"/>
      <c r="I165" s="172"/>
    </row>
    <row r="166" spans="2:9" ht="12.75">
      <c r="B166" s="124"/>
      <c r="C166" s="124"/>
      <c r="D166" s="124"/>
      <c r="E166" s="124"/>
      <c r="I166" s="172"/>
    </row>
    <row r="167" spans="2:9" ht="12.75">
      <c r="B167" s="124"/>
      <c r="C167" s="124"/>
      <c r="D167" s="124"/>
      <c r="E167" s="124"/>
      <c r="I167" s="172"/>
    </row>
    <row r="168" spans="2:9" ht="12.75">
      <c r="B168" s="124"/>
      <c r="C168" s="124"/>
      <c r="D168" s="124"/>
      <c r="E168" s="124"/>
      <c r="I168" s="172"/>
    </row>
    <row r="169" spans="2:9" ht="12.75">
      <c r="B169" s="124"/>
      <c r="C169" s="124"/>
      <c r="D169" s="124"/>
      <c r="E169" s="124"/>
      <c r="I169" s="172"/>
    </row>
    <row r="170" spans="2:9" ht="12.75">
      <c r="B170" s="124"/>
      <c r="C170" s="124"/>
      <c r="D170" s="124"/>
      <c r="E170" s="124"/>
      <c r="I170" s="172"/>
    </row>
    <row r="171" spans="2:9" ht="12.75">
      <c r="B171" s="124"/>
      <c r="C171" s="124"/>
      <c r="D171" s="124"/>
      <c r="E171" s="124"/>
      <c r="I171" s="172"/>
    </row>
    <row r="172" spans="2:9" ht="12.75">
      <c r="B172" s="124"/>
      <c r="C172" s="124"/>
      <c r="D172" s="124"/>
      <c r="E172" s="124"/>
      <c r="I172" s="172"/>
    </row>
    <row r="173" spans="2:9" ht="12.75">
      <c r="B173" s="124"/>
      <c r="C173" s="124"/>
      <c r="D173" s="124"/>
      <c r="E173" s="124"/>
      <c r="I173" s="172"/>
    </row>
    <row r="174" spans="2:9" ht="12.75">
      <c r="B174" s="124"/>
      <c r="C174" s="124"/>
      <c r="D174" s="124"/>
      <c r="E174" s="124"/>
      <c r="I174" s="172"/>
    </row>
    <row r="175" spans="2:9" ht="12.75">
      <c r="B175" s="124"/>
      <c r="C175" s="124"/>
      <c r="D175" s="124"/>
      <c r="E175" s="124"/>
      <c r="I175" s="172"/>
    </row>
    <row r="176" spans="2:9" ht="12.75">
      <c r="B176" s="124"/>
      <c r="C176" s="124"/>
      <c r="D176" s="124"/>
      <c r="E176" s="124"/>
      <c r="I176" s="172"/>
    </row>
    <row r="177" spans="2:9" ht="12.75">
      <c r="B177" s="124"/>
      <c r="C177" s="124"/>
      <c r="D177" s="124"/>
      <c r="E177" s="124"/>
      <c r="I177" s="172"/>
    </row>
    <row r="178" spans="2:9" ht="12.75">
      <c r="B178" s="124"/>
      <c r="C178" s="124"/>
      <c r="D178" s="124"/>
      <c r="E178" s="124"/>
      <c r="I178" s="172"/>
    </row>
    <row r="179" spans="2:9" ht="12.75">
      <c r="B179" s="124"/>
      <c r="C179" s="124"/>
      <c r="D179" s="124"/>
      <c r="E179" s="124"/>
      <c r="I179" s="172"/>
    </row>
    <row r="180" spans="2:9" ht="12.75">
      <c r="B180" s="124"/>
      <c r="C180" s="124"/>
      <c r="D180" s="124"/>
      <c r="E180" s="124"/>
      <c r="I180" s="172"/>
    </row>
    <row r="181" spans="2:9" ht="12.75">
      <c r="B181" s="124"/>
      <c r="C181" s="124"/>
      <c r="D181" s="124"/>
      <c r="E181" s="124"/>
      <c r="I181" s="172"/>
    </row>
    <row r="182" spans="2:9" ht="12.75">
      <c r="B182" s="132"/>
      <c r="C182" s="124"/>
      <c r="D182" s="124"/>
      <c r="E182" s="124"/>
      <c r="I182" s="172"/>
    </row>
    <row r="183" spans="2:9" ht="12.75">
      <c r="B183" s="132"/>
      <c r="C183" s="525"/>
      <c r="D183" s="525"/>
      <c r="E183" s="124"/>
      <c r="I183" s="172"/>
    </row>
    <row r="184" spans="2:9" ht="12.75">
      <c r="B184" s="132"/>
      <c r="C184" s="525"/>
      <c r="D184" s="525"/>
      <c r="E184" s="124"/>
      <c r="I184" s="172"/>
    </row>
    <row r="185" spans="2:9" ht="12.75">
      <c r="B185" s="124"/>
      <c r="C185" s="525"/>
      <c r="D185" s="525"/>
      <c r="E185" s="124"/>
      <c r="I185" s="172"/>
    </row>
    <row r="186" spans="2:9" ht="12.75">
      <c r="B186" s="124"/>
      <c r="C186" s="525"/>
      <c r="D186" s="525"/>
      <c r="E186" s="124"/>
      <c r="I186" s="172"/>
    </row>
    <row r="187" spans="2:9" ht="12.75">
      <c r="B187" s="124"/>
      <c r="C187" s="124"/>
      <c r="D187" s="124"/>
      <c r="E187" s="124"/>
      <c r="I187" s="172"/>
    </row>
    <row r="188" spans="2:9" ht="12.75">
      <c r="B188" s="124"/>
      <c r="C188" s="124"/>
      <c r="D188" s="124"/>
      <c r="E188" s="124"/>
      <c r="I188" s="172"/>
    </row>
    <row r="189" spans="2:9" ht="12.75">
      <c r="B189" s="124"/>
      <c r="C189" s="124"/>
      <c r="D189" s="124"/>
      <c r="E189" s="124"/>
      <c r="I189" s="172"/>
    </row>
    <row r="190" spans="2:9" ht="12.75">
      <c r="B190" s="124"/>
      <c r="C190" s="124"/>
      <c r="D190" s="124"/>
      <c r="E190" s="124"/>
      <c r="I190" s="172"/>
    </row>
    <row r="191" spans="2:9" ht="12.75">
      <c r="B191" s="124"/>
      <c r="C191" s="124"/>
      <c r="D191" s="124"/>
      <c r="E191" s="124"/>
      <c r="I191" s="172"/>
    </row>
    <row r="192" spans="2:9" ht="12.75">
      <c r="B192" s="132"/>
      <c r="C192" s="124"/>
      <c r="D192" s="124"/>
      <c r="I192" s="172"/>
    </row>
    <row r="193" spans="2:9" ht="12.75">
      <c r="B193" s="132"/>
      <c r="C193" s="124"/>
      <c r="D193" s="124"/>
      <c r="I193" s="172"/>
    </row>
    <row r="194" spans="2:9" ht="12.75">
      <c r="B194" s="132"/>
      <c r="C194" s="124"/>
      <c r="D194" s="124"/>
      <c r="I194" s="172"/>
    </row>
    <row r="195" spans="2:9" ht="12.75">
      <c r="B195" s="132"/>
      <c r="C195" s="124"/>
      <c r="D195" s="124"/>
      <c r="I195" s="172"/>
    </row>
    <row r="196" spans="2:9" ht="12.75">
      <c r="B196" s="132"/>
      <c r="C196" s="124"/>
      <c r="D196" s="124"/>
      <c r="I196" s="172"/>
    </row>
    <row r="197" spans="2:9" ht="12.75">
      <c r="B197" s="132"/>
      <c r="C197" s="124"/>
      <c r="D197" s="124"/>
      <c r="G197" s="87"/>
      <c r="I197" s="172"/>
    </row>
    <row r="198" spans="2:9" ht="12.75">
      <c r="B198" s="132"/>
      <c r="C198" s="124"/>
      <c r="D198" s="124"/>
      <c r="G198" s="87"/>
      <c r="I198" s="172"/>
    </row>
    <row r="199" spans="2:9" ht="12.75">
      <c r="B199" s="132"/>
      <c r="C199" s="124"/>
      <c r="D199" s="124"/>
      <c r="I199" s="172"/>
    </row>
    <row r="200" spans="2:9" ht="12.75">
      <c r="B200" s="132"/>
      <c r="C200" s="124"/>
      <c r="D200" s="124"/>
      <c r="I200" s="172"/>
    </row>
    <row r="201" spans="2:9" ht="12.75">
      <c r="B201" s="121"/>
      <c r="C201" s="124"/>
      <c r="D201" s="124"/>
      <c r="I201" s="172"/>
    </row>
    <row r="202" spans="2:9" ht="12.75">
      <c r="B202" s="121"/>
      <c r="C202" s="124"/>
      <c r="D202" s="124"/>
      <c r="I202" s="172"/>
    </row>
    <row r="203" spans="2:9" ht="12.75">
      <c r="B203" s="121"/>
      <c r="C203" s="124"/>
      <c r="D203" s="124"/>
      <c r="G203" s="124"/>
      <c r="I203" s="172"/>
    </row>
    <row r="204" spans="2:9" ht="12.75">
      <c r="B204" s="121"/>
      <c r="C204" s="124"/>
      <c r="D204" s="124"/>
      <c r="G204" s="124"/>
      <c r="I204" s="172"/>
    </row>
    <row r="205" spans="2:9" ht="12.75">
      <c r="B205" s="121"/>
      <c r="C205" s="124"/>
      <c r="D205" s="124"/>
      <c r="G205" s="124"/>
      <c r="I205" s="172"/>
    </row>
    <row r="206" spans="2:9" ht="12.75">
      <c r="B206" s="121"/>
      <c r="C206" s="124"/>
      <c r="D206" s="124"/>
      <c r="G206" s="124"/>
      <c r="I206" s="172"/>
    </row>
    <row r="207" spans="2:9" ht="12.75">
      <c r="B207" s="121"/>
      <c r="C207" s="124"/>
      <c r="D207" s="124"/>
      <c r="G207" s="124"/>
      <c r="I207" s="172"/>
    </row>
    <row r="208" spans="2:9" ht="12.75">
      <c r="B208" s="121"/>
      <c r="C208" s="124"/>
      <c r="D208" s="124"/>
      <c r="G208" s="124"/>
      <c r="I208" s="172"/>
    </row>
    <row r="209" spans="2:9" ht="12.75">
      <c r="B209" s="121"/>
      <c r="C209" s="124"/>
      <c r="D209" s="124"/>
      <c r="G209" s="124"/>
      <c r="I209" s="172"/>
    </row>
    <row r="210" spans="2:9" ht="12.75">
      <c r="B210" s="121"/>
      <c r="C210" s="124"/>
      <c r="D210" s="124"/>
      <c r="G210" s="124"/>
      <c r="I210" s="172"/>
    </row>
    <row r="211" spans="2:9" ht="12.75">
      <c r="B211" s="121"/>
      <c r="C211" s="124"/>
      <c r="D211" s="124"/>
      <c r="G211" s="124"/>
      <c r="I211" s="172"/>
    </row>
    <row r="212" spans="2:9" ht="12.75">
      <c r="B212" s="121"/>
      <c r="C212" s="124"/>
      <c r="D212" s="124"/>
      <c r="G212" s="124"/>
      <c r="I212" s="172"/>
    </row>
    <row r="213" spans="2:9" ht="12.75">
      <c r="B213" s="121"/>
      <c r="C213" s="124"/>
      <c r="D213" s="124"/>
      <c r="G213" s="124"/>
      <c r="I213" s="172"/>
    </row>
    <row r="214" spans="2:9" ht="12.75">
      <c r="B214" s="121"/>
      <c r="C214" s="124"/>
      <c r="D214" s="124"/>
      <c r="G214" s="124"/>
      <c r="I214" s="172"/>
    </row>
    <row r="215" spans="2:9" ht="12.75">
      <c r="B215" s="124"/>
      <c r="C215" s="124"/>
      <c r="D215" s="124"/>
      <c r="G215" s="124"/>
      <c r="I215" s="172"/>
    </row>
    <row r="216" spans="2:9" ht="12.75">
      <c r="B216" s="132"/>
      <c r="C216" s="124"/>
      <c r="D216" s="124"/>
      <c r="G216" s="124"/>
      <c r="I216" s="172"/>
    </row>
    <row r="217" spans="2:9" ht="12.75">
      <c r="B217" s="132"/>
      <c r="C217" s="124"/>
      <c r="D217" s="124"/>
      <c r="G217" s="124"/>
      <c r="I217" s="172"/>
    </row>
    <row r="218" spans="2:9" ht="12.75">
      <c r="B218" s="132"/>
      <c r="C218" s="124"/>
      <c r="D218" s="124"/>
      <c r="G218" s="124"/>
      <c r="I218" s="172"/>
    </row>
    <row r="219" spans="2:9" ht="12.75">
      <c r="B219" s="132"/>
      <c r="C219" s="124"/>
      <c r="D219" s="124"/>
      <c r="G219" s="124"/>
      <c r="I219" s="172"/>
    </row>
    <row r="220" spans="2:9" ht="12.75">
      <c r="B220" s="121"/>
      <c r="C220" s="124"/>
      <c r="D220" s="124"/>
      <c r="G220" s="124"/>
      <c r="I220" s="172"/>
    </row>
    <row r="221" spans="2:9" ht="12.75">
      <c r="B221" s="121"/>
      <c r="C221" s="124"/>
      <c r="D221" s="124"/>
      <c r="G221" s="124"/>
      <c r="I221" s="172"/>
    </row>
    <row r="222" spans="2:9" ht="12.75">
      <c r="B222" s="132"/>
      <c r="C222" s="124"/>
      <c r="D222" s="124"/>
      <c r="G222" s="124"/>
      <c r="I222" s="172"/>
    </row>
    <row r="223" spans="2:9" ht="12.75">
      <c r="B223" s="121"/>
      <c r="C223" s="124"/>
      <c r="D223" s="124"/>
      <c r="G223" s="124"/>
      <c r="I223" s="172"/>
    </row>
    <row r="224" spans="2:9" ht="12.75">
      <c r="B224" s="121"/>
      <c r="C224" s="124"/>
      <c r="D224" s="124"/>
      <c r="F224" s="124"/>
      <c r="G224" s="124"/>
      <c r="I224" s="172"/>
    </row>
    <row r="225" spans="2:9" ht="12.75">
      <c r="B225" s="132"/>
      <c r="C225" s="124"/>
      <c r="D225" s="124"/>
      <c r="G225" s="124"/>
      <c r="I225" s="172"/>
    </row>
    <row r="226" spans="2:9" ht="12.75">
      <c r="B226" s="121"/>
      <c r="C226" s="124"/>
      <c r="D226" s="124"/>
      <c r="G226" s="124"/>
      <c r="I226" s="172"/>
    </row>
    <row r="227" spans="2:9" ht="12.75">
      <c r="B227" s="121"/>
      <c r="G227" s="124"/>
      <c r="I227" s="172"/>
    </row>
    <row r="228" spans="2:9" ht="12.75">
      <c r="B228" s="121"/>
      <c r="F228" s="124"/>
      <c r="G228" s="124"/>
      <c r="I228" s="172"/>
    </row>
    <row r="229" spans="2:9" ht="12.75">
      <c r="B229" s="121"/>
      <c r="F229" s="124"/>
      <c r="G229" s="124"/>
      <c r="I229" s="172"/>
    </row>
    <row r="230" spans="2:9" ht="12.75">
      <c r="B230" s="121"/>
      <c r="F230" s="124"/>
      <c r="G230" s="124"/>
      <c r="I230" s="172"/>
    </row>
    <row r="231" spans="2:9" ht="12.75">
      <c r="B231" s="121"/>
      <c r="F231" s="124"/>
      <c r="G231" s="124"/>
      <c r="I231" s="172"/>
    </row>
    <row r="232" spans="2:9" ht="12.75">
      <c r="B232" s="121"/>
      <c r="F232" s="124"/>
      <c r="G232" s="124"/>
      <c r="I232" s="172"/>
    </row>
    <row r="233" spans="2:9" ht="12.75">
      <c r="B233" s="121"/>
      <c r="F233" s="124"/>
      <c r="G233" s="124"/>
      <c r="I233" s="172"/>
    </row>
    <row r="234" spans="2:9" ht="12.75">
      <c r="B234" s="121"/>
      <c r="F234" s="124"/>
      <c r="G234" s="124"/>
      <c r="I234" s="172"/>
    </row>
    <row r="235" spans="2:9" ht="12.75">
      <c r="B235" s="121"/>
      <c r="F235" s="124"/>
      <c r="G235" s="124"/>
      <c r="I235" s="172"/>
    </row>
    <row r="236" spans="2:9" ht="12.75">
      <c r="B236" s="121"/>
      <c r="F236" s="124"/>
      <c r="G236" s="124"/>
      <c r="I236" s="172"/>
    </row>
    <row r="237" spans="2:9" ht="12.75">
      <c r="B237" s="121"/>
      <c r="I237" s="172"/>
    </row>
    <row r="238" spans="2:9" ht="12.75">
      <c r="B238" s="121"/>
      <c r="I238" s="172"/>
    </row>
    <row r="239" spans="2:9" ht="12.75">
      <c r="B239" s="121"/>
      <c r="I239" s="172"/>
    </row>
    <row r="240" spans="2:9" ht="12.75">
      <c r="B240" s="121"/>
      <c r="I240" s="172"/>
    </row>
    <row r="241" spans="2:9" ht="12.75">
      <c r="B241" s="121"/>
      <c r="I241" s="172"/>
    </row>
    <row r="242" ht="12.75">
      <c r="I242" s="172"/>
    </row>
    <row r="243" ht="12.75">
      <c r="I243" s="172"/>
    </row>
    <row r="244" ht="12.75">
      <c r="I244" s="172"/>
    </row>
    <row r="245" ht="12.75">
      <c r="I245" s="172"/>
    </row>
    <row r="246" ht="12.75">
      <c r="I246" s="172"/>
    </row>
    <row r="247" ht="12.75">
      <c r="I247" s="172"/>
    </row>
    <row r="248" ht="12.75">
      <c r="I248" s="172"/>
    </row>
    <row r="249" ht="12.75">
      <c r="I249" s="172"/>
    </row>
    <row r="250" ht="12.75">
      <c r="I250" s="172"/>
    </row>
    <row r="251" ht="12.75">
      <c r="I251" s="172"/>
    </row>
    <row r="252" ht="12.75">
      <c r="I252" s="172"/>
    </row>
    <row r="253" ht="12.75">
      <c r="I253" s="172"/>
    </row>
    <row r="254" ht="12.75">
      <c r="I254" s="172"/>
    </row>
    <row r="255" ht="12.75">
      <c r="I255" s="172"/>
    </row>
    <row r="256" ht="12.75">
      <c r="I256" s="172"/>
    </row>
    <row r="257" ht="12.75">
      <c r="I257" s="172"/>
    </row>
    <row r="258" ht="12.75">
      <c r="I258" s="172"/>
    </row>
    <row r="259" ht="12.75">
      <c r="I259" s="172"/>
    </row>
    <row r="260" ht="12.75">
      <c r="I260" s="172"/>
    </row>
    <row r="261" ht="12.75">
      <c r="I261" s="172"/>
    </row>
    <row r="262" ht="12.75">
      <c r="I262" s="172"/>
    </row>
    <row r="263" ht="12.75">
      <c r="I263" s="172"/>
    </row>
    <row r="264" ht="12.75">
      <c r="I264" s="172"/>
    </row>
    <row r="265" ht="12.75">
      <c r="I265" s="172"/>
    </row>
    <row r="266" ht="12.75">
      <c r="I266" s="172"/>
    </row>
    <row r="267" ht="12.75">
      <c r="I267" s="172"/>
    </row>
    <row r="268" ht="12.75">
      <c r="I268" s="172"/>
    </row>
    <row r="269" ht="12.75">
      <c r="I269" s="172"/>
    </row>
    <row r="270" ht="12.75">
      <c r="I270" s="172"/>
    </row>
    <row r="271" ht="12.75">
      <c r="I271" s="172"/>
    </row>
    <row r="272" ht="12.75">
      <c r="I272" s="172"/>
    </row>
    <row r="273" ht="12.75">
      <c r="I273" s="172"/>
    </row>
    <row r="274" ht="12.75">
      <c r="I274" s="172"/>
    </row>
    <row r="275" ht="12.75">
      <c r="I275" s="172"/>
    </row>
    <row r="276" ht="12.75">
      <c r="I276" s="172"/>
    </row>
    <row r="277" ht="12.75">
      <c r="I277" s="172"/>
    </row>
    <row r="278" ht="12.75">
      <c r="I278" s="172"/>
    </row>
    <row r="279" ht="12.75">
      <c r="I279" s="172"/>
    </row>
    <row r="280" ht="12.75">
      <c r="I280" s="172"/>
    </row>
    <row r="281" ht="12.75">
      <c r="I281" s="172"/>
    </row>
    <row r="282" ht="12.75">
      <c r="I282" s="172"/>
    </row>
    <row r="283" ht="12.75">
      <c r="I283" s="172"/>
    </row>
    <row r="284" ht="12.75">
      <c r="I284" s="172"/>
    </row>
    <row r="285" ht="12.75">
      <c r="I285" s="172"/>
    </row>
    <row r="286" ht="12.75">
      <c r="I286" s="172"/>
    </row>
    <row r="287" ht="12.75">
      <c r="I287" s="172"/>
    </row>
    <row r="288" ht="12.75">
      <c r="I288" s="172"/>
    </row>
    <row r="289" ht="12.75">
      <c r="I289" s="172"/>
    </row>
    <row r="290" ht="12.75">
      <c r="I290" s="172"/>
    </row>
    <row r="291" ht="12.75">
      <c r="I291" s="172"/>
    </row>
    <row r="292" ht="12.75">
      <c r="I292" s="172"/>
    </row>
    <row r="293" ht="12.75">
      <c r="I293" s="172"/>
    </row>
    <row r="294" ht="12.75">
      <c r="I294" s="172"/>
    </row>
    <row r="295" ht="12.75">
      <c r="I295" s="172"/>
    </row>
    <row r="296" ht="12.75">
      <c r="I296" s="172"/>
    </row>
    <row r="297" ht="12.75">
      <c r="I297" s="172"/>
    </row>
    <row r="298" ht="12.75">
      <c r="I298" s="172"/>
    </row>
    <row r="299" ht="12.75">
      <c r="I299" s="172"/>
    </row>
    <row r="300" ht="12.75">
      <c r="I300" s="172"/>
    </row>
    <row r="301" ht="12.75">
      <c r="I301" s="172"/>
    </row>
    <row r="302" ht="12.75">
      <c r="I302" s="172"/>
    </row>
    <row r="303" ht="12.75">
      <c r="I303" s="172"/>
    </row>
    <row r="304" ht="12.75">
      <c r="I304" s="172"/>
    </row>
    <row r="305" ht="12.75">
      <c r="I305" s="172"/>
    </row>
    <row r="306" ht="12.75">
      <c r="I306" s="172"/>
    </row>
    <row r="307" ht="12.75">
      <c r="I307" s="172"/>
    </row>
    <row r="308" ht="12.75">
      <c r="I308" s="172"/>
    </row>
    <row r="309" ht="12.75">
      <c r="I309" s="172"/>
    </row>
    <row r="310" ht="12.75">
      <c r="I310" s="172"/>
    </row>
    <row r="311" ht="12.75">
      <c r="I311" s="172"/>
    </row>
    <row r="312" ht="12.75">
      <c r="I312" s="172"/>
    </row>
    <row r="313" ht="12.75">
      <c r="I313" s="172"/>
    </row>
    <row r="314" ht="12.75">
      <c r="I314" s="172"/>
    </row>
    <row r="315" ht="12.75">
      <c r="I315" s="172"/>
    </row>
    <row r="316" ht="12.75">
      <c r="I316" s="172"/>
    </row>
    <row r="317" ht="12.75">
      <c r="I317" s="172"/>
    </row>
    <row r="318" ht="12.75">
      <c r="I318" s="172"/>
    </row>
    <row r="319" ht="12.75">
      <c r="I319" s="172"/>
    </row>
    <row r="320" ht="12.75">
      <c r="I320" s="172"/>
    </row>
    <row r="321" ht="12.75">
      <c r="I321" s="172"/>
    </row>
    <row r="322" ht="12.75">
      <c r="I322" s="172"/>
    </row>
    <row r="323" ht="12.75">
      <c r="I323" s="172"/>
    </row>
    <row r="324" ht="12.75">
      <c r="I324" s="172"/>
    </row>
    <row r="325" ht="12.75">
      <c r="I325" s="172"/>
    </row>
    <row r="326" ht="12.75">
      <c r="I326" s="172"/>
    </row>
    <row r="327" ht="12.75">
      <c r="I327" s="172"/>
    </row>
    <row r="328" ht="12.75">
      <c r="I328" s="172"/>
    </row>
    <row r="329" ht="12.75">
      <c r="I329" s="172"/>
    </row>
    <row r="330" ht="12.75">
      <c r="I330" s="172"/>
    </row>
    <row r="331" ht="12.75">
      <c r="I331" s="172"/>
    </row>
    <row r="332" ht="12.75">
      <c r="I332" s="172"/>
    </row>
    <row r="333" ht="12.75">
      <c r="I333" s="172"/>
    </row>
    <row r="334" spans="2:9" ht="12.75">
      <c r="B334" s="121"/>
      <c r="I334" s="172"/>
    </row>
    <row r="335" ht="12.75">
      <c r="I335" s="172"/>
    </row>
    <row r="336" spans="2:9" ht="12.75">
      <c r="B336" s="121"/>
      <c r="C336" s="124"/>
      <c r="I336" s="172"/>
    </row>
    <row r="337" spans="2:9" ht="12.75">
      <c r="B337" s="124"/>
      <c r="C337" s="124"/>
      <c r="I337" s="172"/>
    </row>
    <row r="338" spans="2:9" ht="12.75">
      <c r="B338" s="121"/>
      <c r="I338" s="172"/>
    </row>
    <row r="339" spans="2:9" ht="12.75">
      <c r="B339" s="121"/>
      <c r="I339" s="172"/>
    </row>
    <row r="340" spans="2:9" ht="12.75">
      <c r="B340" s="121"/>
      <c r="I340" s="172"/>
    </row>
    <row r="341" spans="2:9" ht="12.75">
      <c r="B341" s="121"/>
      <c r="I341" s="172"/>
    </row>
    <row r="342" spans="2:9" ht="12.75">
      <c r="B342" s="121"/>
      <c r="I342" s="172"/>
    </row>
    <row r="343" spans="2:9" ht="12.75">
      <c r="B343" s="121"/>
      <c r="I343" s="172"/>
    </row>
    <row r="344" spans="2:9" ht="12.75">
      <c r="B344" s="121"/>
      <c r="I344" s="172"/>
    </row>
    <row r="345" spans="2:9" ht="12.75">
      <c r="B345" s="121"/>
      <c r="I345" s="172"/>
    </row>
    <row r="346" spans="2:9" ht="12.75">
      <c r="B346" s="121"/>
      <c r="I346" s="172"/>
    </row>
    <row r="347" spans="2:9" ht="12.75">
      <c r="B347" s="121"/>
      <c r="I347" s="172"/>
    </row>
    <row r="348" spans="2:9" ht="12.75">
      <c r="B348" s="121"/>
      <c r="I348" s="172"/>
    </row>
    <row r="349" spans="2:9" ht="12.75">
      <c r="B349" s="121"/>
      <c r="I349" s="172"/>
    </row>
    <row r="350" ht="12.75">
      <c r="I350" s="172"/>
    </row>
    <row r="351" ht="12.75">
      <c r="I351" s="172"/>
    </row>
    <row r="352" ht="12.75">
      <c r="I352" s="172"/>
    </row>
    <row r="353" ht="12.75">
      <c r="I353" s="172"/>
    </row>
    <row r="354" ht="12.75">
      <c r="I354" s="172"/>
    </row>
    <row r="355" ht="12.75">
      <c r="I355" s="172"/>
    </row>
    <row r="356" spans="4:9" s="186" customFormat="1" ht="12.75">
      <c r="D356" s="192"/>
      <c r="H356" s="194"/>
      <c r="I356" s="191"/>
    </row>
    <row r="357" ht="12.75">
      <c r="I357" s="172"/>
    </row>
    <row r="358" ht="12.75">
      <c r="I358" s="172"/>
    </row>
    <row r="359" ht="12.75">
      <c r="I359" s="172"/>
    </row>
    <row r="360" ht="12.75">
      <c r="I360" s="172"/>
    </row>
    <row r="361" ht="12.75">
      <c r="I361" s="172"/>
    </row>
    <row r="362" ht="12.75">
      <c r="I362" s="172"/>
    </row>
    <row r="363" ht="12.75">
      <c r="I363" s="172"/>
    </row>
    <row r="364" ht="12.75">
      <c r="I364" s="172"/>
    </row>
    <row r="365" ht="12.75">
      <c r="I365" s="172"/>
    </row>
    <row r="366" ht="12.75">
      <c r="I366" s="172"/>
    </row>
    <row r="367" ht="12.75">
      <c r="I367" s="172"/>
    </row>
    <row r="368" ht="12.75">
      <c r="I368" s="172"/>
    </row>
    <row r="369" ht="12.75">
      <c r="I369" s="172"/>
    </row>
    <row r="370" ht="12.75">
      <c r="I370" s="172"/>
    </row>
    <row r="371" ht="12.75">
      <c r="I371" s="172"/>
    </row>
    <row r="372" ht="12.75">
      <c r="I372" s="172"/>
    </row>
    <row r="373" ht="12.75">
      <c r="I373" s="172"/>
    </row>
    <row r="374" ht="12.75">
      <c r="I374" s="172"/>
    </row>
    <row r="375" ht="12.75">
      <c r="I375" s="172"/>
    </row>
    <row r="376" ht="12.75">
      <c r="I376" s="172"/>
    </row>
    <row r="377" ht="12.75">
      <c r="I377" s="172"/>
    </row>
    <row r="378" ht="12.75">
      <c r="I378" s="172"/>
    </row>
    <row r="379" ht="12.75">
      <c r="I379" s="172"/>
    </row>
    <row r="380" ht="12.75">
      <c r="I380" s="172"/>
    </row>
    <row r="381" ht="12.75">
      <c r="I381" s="172"/>
    </row>
    <row r="382" spans="2:9" ht="12.75">
      <c r="B382" s="121"/>
      <c r="I382" s="172"/>
    </row>
    <row r="383" spans="2:9" ht="12.75">
      <c r="B383" s="121"/>
      <c r="I383" s="172"/>
    </row>
    <row r="384" spans="2:9" ht="12.75">
      <c r="B384" s="121"/>
      <c r="I384" s="172"/>
    </row>
    <row r="385" spans="2:9" ht="12.75">
      <c r="B385" s="121"/>
      <c r="I385" s="172"/>
    </row>
    <row r="386" spans="2:9" ht="12.75">
      <c r="B386" s="121"/>
      <c r="I386" s="172"/>
    </row>
    <row r="387" spans="2:9" ht="12.75">
      <c r="B387" s="121"/>
      <c r="I387" s="172"/>
    </row>
    <row r="388" spans="2:9" ht="12.75">
      <c r="B388" s="121"/>
      <c r="I388" s="172"/>
    </row>
    <row r="389" spans="2:9" ht="12.75">
      <c r="B389" s="121"/>
      <c r="I389" s="172"/>
    </row>
    <row r="390" spans="2:9" ht="12.75">
      <c r="B390" s="121"/>
      <c r="I390" s="172"/>
    </row>
    <row r="391" spans="2:9" ht="12.75">
      <c r="B391" s="121"/>
      <c r="I391" s="172"/>
    </row>
    <row r="392" spans="2:9" ht="12.75">
      <c r="B392" s="121"/>
      <c r="I392" s="172"/>
    </row>
    <row r="393" spans="2:9" ht="12.75">
      <c r="B393" s="121"/>
      <c r="I393" s="172"/>
    </row>
    <row r="394" spans="2:9" ht="12.75">
      <c r="B394" s="121"/>
      <c r="I394" s="172"/>
    </row>
    <row r="395" spans="2:9" ht="12.75">
      <c r="B395" s="121"/>
      <c r="I395" s="172"/>
    </row>
    <row r="396" spans="2:9" ht="12.75">
      <c r="B396" s="121"/>
      <c r="I396" s="172"/>
    </row>
    <row r="397" spans="2:9" ht="12.75">
      <c r="B397" s="121"/>
      <c r="I397" s="172"/>
    </row>
    <row r="398" ht="12.75">
      <c r="I398" s="172"/>
    </row>
    <row r="399" ht="12.75">
      <c r="I399" s="172"/>
    </row>
    <row r="400" ht="12.75">
      <c r="I400" s="172"/>
    </row>
    <row r="401" ht="12.75">
      <c r="I401" s="172"/>
    </row>
    <row r="402" ht="12.75">
      <c r="I402" s="172"/>
    </row>
    <row r="403" ht="12.75">
      <c r="I403" s="172"/>
    </row>
    <row r="404" ht="12.75">
      <c r="I404" s="172"/>
    </row>
    <row r="405" ht="12.75">
      <c r="I405" s="172"/>
    </row>
    <row r="406" ht="12.75">
      <c r="I406" s="172"/>
    </row>
    <row r="407" ht="12.75">
      <c r="I407" s="172"/>
    </row>
    <row r="408" ht="12.75">
      <c r="I408" s="172"/>
    </row>
    <row r="409" ht="12.75">
      <c r="I409" s="172"/>
    </row>
    <row r="410" ht="12.75">
      <c r="I410" s="172"/>
    </row>
    <row r="411" ht="12.75">
      <c r="I411" s="172"/>
    </row>
    <row r="412" ht="12.75">
      <c r="I412" s="172"/>
    </row>
    <row r="413" ht="12.75">
      <c r="I413" s="172"/>
    </row>
    <row r="414" ht="12.75">
      <c r="I414" s="172"/>
    </row>
    <row r="415" ht="12.75">
      <c r="I415" s="172"/>
    </row>
    <row r="416" ht="12.75">
      <c r="I416" s="172"/>
    </row>
    <row r="417" ht="12.75">
      <c r="I417" s="172"/>
    </row>
    <row r="418" ht="12.75">
      <c r="I418" s="172"/>
    </row>
    <row r="419" ht="12.75">
      <c r="I419" s="172"/>
    </row>
    <row r="420" ht="12.75">
      <c r="I420" s="172"/>
    </row>
    <row r="421" ht="12.75">
      <c r="I421" s="172"/>
    </row>
    <row r="422" ht="12.75">
      <c r="I422" s="172"/>
    </row>
    <row r="423" ht="12.75">
      <c r="I423" s="172"/>
    </row>
    <row r="424" ht="12.75">
      <c r="I424" s="172"/>
    </row>
    <row r="425" ht="12.75">
      <c r="I425" s="172"/>
    </row>
    <row r="426" ht="12.75">
      <c r="I426" s="172"/>
    </row>
    <row r="427" ht="12.75">
      <c r="I427" s="172"/>
    </row>
    <row r="428" ht="12.75">
      <c r="I428" s="172"/>
    </row>
    <row r="429" ht="12.75">
      <c r="I429" s="172"/>
    </row>
    <row r="430" ht="12.75">
      <c r="I430" s="172"/>
    </row>
    <row r="431" ht="12.75">
      <c r="I431" s="172"/>
    </row>
    <row r="432" ht="12.75">
      <c r="I432" s="172"/>
    </row>
    <row r="433" ht="12.75">
      <c r="I433" s="172"/>
    </row>
    <row r="434" ht="12.75">
      <c r="I434" s="172"/>
    </row>
    <row r="435" ht="12.75">
      <c r="I435" s="172"/>
    </row>
    <row r="436" ht="12.75">
      <c r="I436" s="172"/>
    </row>
    <row r="437" ht="12.75">
      <c r="I437" s="172"/>
    </row>
    <row r="438" ht="12.75">
      <c r="I438" s="172"/>
    </row>
    <row r="439" ht="12.75">
      <c r="I439" s="172"/>
    </row>
    <row r="440" ht="12.75">
      <c r="I440" s="172"/>
    </row>
    <row r="441" ht="12.75">
      <c r="I441" s="172"/>
    </row>
    <row r="442" ht="12.75">
      <c r="I442" s="172"/>
    </row>
    <row r="443" ht="12.75">
      <c r="I443" s="172"/>
    </row>
    <row r="444" ht="12.75">
      <c r="I444" s="172"/>
    </row>
    <row r="445" ht="12.75">
      <c r="I445" s="172"/>
    </row>
    <row r="459" ht="12.75">
      <c r="I459" s="162"/>
    </row>
    <row r="462" ht="12.75">
      <c r="I462" s="172"/>
    </row>
    <row r="463" ht="12.75">
      <c r="I463" s="172"/>
    </row>
    <row r="464" ht="12.75">
      <c r="I464" s="172"/>
    </row>
    <row r="465" ht="12.75">
      <c r="I465" s="172"/>
    </row>
    <row r="466" ht="12.75">
      <c r="I466" s="172"/>
    </row>
    <row r="467" ht="12.75">
      <c r="I467" s="172"/>
    </row>
    <row r="468" ht="12.75">
      <c r="I468" s="172"/>
    </row>
    <row r="469" ht="12.75">
      <c r="I469" s="172"/>
    </row>
    <row r="470" ht="12.75">
      <c r="I470" s="172"/>
    </row>
    <row r="471" ht="12.75">
      <c r="I471" s="172"/>
    </row>
    <row r="472" ht="12.75">
      <c r="I472" s="172"/>
    </row>
    <row r="473" ht="12.75">
      <c r="I473" s="172"/>
    </row>
    <row r="480" ht="12.75">
      <c r="I480" s="172"/>
    </row>
    <row r="481" ht="12.75">
      <c r="I481" s="172"/>
    </row>
    <row r="484" ht="12.75">
      <c r="I484" s="172"/>
    </row>
    <row r="485" ht="12.75">
      <c r="I485" s="172"/>
    </row>
    <row r="486" ht="12.75">
      <c r="I486" s="172"/>
    </row>
    <row r="490" ht="12.75">
      <c r="I490" s="172"/>
    </row>
    <row r="491" ht="12.75">
      <c r="I491" s="172"/>
    </row>
    <row r="495" ht="12.75">
      <c r="I495" s="172"/>
    </row>
    <row r="528" ht="12.75">
      <c r="I528" s="172"/>
    </row>
  </sheetData>
  <sheetProtection/>
  <mergeCells count="131">
    <mergeCell ref="A3:I3"/>
    <mergeCell ref="B6:E6"/>
    <mergeCell ref="B7:E7"/>
    <mergeCell ref="B23:E23"/>
    <mergeCell ref="B8:E8"/>
    <mergeCell ref="B9:E9"/>
    <mergeCell ref="B29:E29"/>
    <mergeCell ref="B30:E30"/>
    <mergeCell ref="B22:E22"/>
    <mergeCell ref="B16:E16"/>
    <mergeCell ref="B17:E17"/>
    <mergeCell ref="B32:E32"/>
    <mergeCell ref="B24:E24"/>
    <mergeCell ref="B25:E25"/>
    <mergeCell ref="B37:E37"/>
    <mergeCell ref="B42:E42"/>
    <mergeCell ref="B10:E10"/>
    <mergeCell ref="B15:E15"/>
    <mergeCell ref="B28:E28"/>
    <mergeCell ref="B31:E31"/>
    <mergeCell ref="B26:E26"/>
    <mergeCell ref="B27:E27"/>
    <mergeCell ref="B33:E33"/>
    <mergeCell ref="B34:E34"/>
    <mergeCell ref="B35:E35"/>
    <mergeCell ref="B36:E36"/>
    <mergeCell ref="B130:E130"/>
    <mergeCell ref="A4:I4"/>
    <mergeCell ref="B18:E18"/>
    <mergeCell ref="B19:E19"/>
    <mergeCell ref="B20:E20"/>
    <mergeCell ref="B21:E21"/>
    <mergeCell ref="B45:E45"/>
    <mergeCell ref="B38:E38"/>
    <mergeCell ref="B39:E39"/>
    <mergeCell ref="B40:E40"/>
    <mergeCell ref="B41:E41"/>
    <mergeCell ref="B46:E46"/>
    <mergeCell ref="B43:E43"/>
    <mergeCell ref="B44:E44"/>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20:E120"/>
    <mergeCell ref="B101:E101"/>
    <mergeCell ref="B102:E102"/>
    <mergeCell ref="B103:E103"/>
    <mergeCell ref="B104:E104"/>
    <mergeCell ref="B105:E105"/>
    <mergeCell ref="B106:E106"/>
    <mergeCell ref="C186:D186"/>
    <mergeCell ref="B126:E126"/>
    <mergeCell ref="B127:E127"/>
    <mergeCell ref="B128:E128"/>
    <mergeCell ref="B122:E122"/>
    <mergeCell ref="B107:E107"/>
    <mergeCell ref="B108:E108"/>
    <mergeCell ref="B109:E109"/>
    <mergeCell ref="B110:E110"/>
    <mergeCell ref="B111:E111"/>
    <mergeCell ref="B123:E123"/>
    <mergeCell ref="B124:E124"/>
    <mergeCell ref="B125:E125"/>
    <mergeCell ref="B131:E131"/>
    <mergeCell ref="B5:E5"/>
    <mergeCell ref="B121:E121"/>
    <mergeCell ref="B112:E112"/>
    <mergeCell ref="B113:E113"/>
    <mergeCell ref="B114:E114"/>
    <mergeCell ref="B115:E115"/>
    <mergeCell ref="B1:H1"/>
    <mergeCell ref="B2:I2"/>
    <mergeCell ref="C183:D183"/>
    <mergeCell ref="C184:D184"/>
    <mergeCell ref="C185:D185"/>
    <mergeCell ref="B116:E116"/>
    <mergeCell ref="B117:E117"/>
    <mergeCell ref="B118:E118"/>
    <mergeCell ref="B119:E119"/>
    <mergeCell ref="B129:E129"/>
  </mergeCells>
  <printOptions/>
  <pageMargins left="0.7" right="0.7" top="0.75" bottom="0.75" header="0.3" footer="0.3"/>
  <pageSetup horizontalDpi="600" verticalDpi="600" orientation="portrait" scale="92" r:id="rId1"/>
  <rowBreaks count="4" manualBreakCount="4">
    <brk id="21" max="8" man="1"/>
    <brk id="64" max="8" man="1"/>
    <brk id="106" max="8" man="1"/>
    <brk id="150" min="1" max="8" man="1"/>
  </rowBreaks>
</worksheet>
</file>

<file path=xl/worksheets/sheet3.xml><?xml version="1.0" encoding="utf-8"?>
<worksheet xmlns="http://schemas.openxmlformats.org/spreadsheetml/2006/main" xmlns:r="http://schemas.openxmlformats.org/officeDocument/2006/relationships">
  <dimension ref="A1:J352"/>
  <sheetViews>
    <sheetView showZeros="0" view="pageBreakPreview" zoomScaleSheetLayoutView="100" workbookViewId="0" topLeftCell="A7">
      <selection activeCell="B8" sqref="B8"/>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4">
      <c r="A1" s="522" t="s">
        <v>166</v>
      </c>
      <c r="B1" s="522"/>
      <c r="C1" s="522"/>
      <c r="D1" s="522"/>
      <c r="E1" s="522"/>
      <c r="F1" s="522"/>
      <c r="G1" s="121"/>
    </row>
    <row r="2" spans="1:7" s="1" customFormat="1" ht="24">
      <c r="A2" s="524" t="s">
        <v>732</v>
      </c>
      <c r="B2" s="524"/>
      <c r="C2" s="524"/>
      <c r="D2" s="524"/>
      <c r="E2" s="524"/>
      <c r="F2" s="177"/>
      <c r="G2" s="120"/>
    </row>
    <row r="3" spans="1:8" ht="240" customHeight="1">
      <c r="A3" s="544" t="s">
        <v>729</v>
      </c>
      <c r="B3" s="544"/>
      <c r="C3" s="544"/>
      <c r="D3" s="544"/>
      <c r="E3" s="544"/>
      <c r="F3" s="60"/>
      <c r="G3" s="60"/>
      <c r="H3" s="60"/>
    </row>
    <row r="4" spans="1:7" s="176" customFormat="1" ht="28.5" customHeight="1">
      <c r="A4" s="547" t="s">
        <v>730</v>
      </c>
      <c r="B4" s="548"/>
      <c r="C4" s="548"/>
      <c r="D4" s="548"/>
      <c r="E4" s="548"/>
      <c r="F4" s="180"/>
      <c r="G4" s="181"/>
    </row>
    <row r="5" spans="1:8" ht="13.5" thickBot="1">
      <c r="A5" s="43"/>
      <c r="B5" s="43"/>
      <c r="C5" s="43"/>
      <c r="D5" s="43"/>
      <c r="E5" s="43"/>
      <c r="F5" s="43"/>
      <c r="G5" s="43"/>
      <c r="H5" s="43"/>
    </row>
    <row r="6" spans="1:8" ht="14.25" thickBot="1">
      <c r="A6" s="531" t="s">
        <v>734</v>
      </c>
      <c r="B6" s="549"/>
      <c r="C6" s="164" t="s">
        <v>735</v>
      </c>
      <c r="D6" s="165"/>
      <c r="E6" s="46" t="s">
        <v>736</v>
      </c>
      <c r="F6" s="44" t="s">
        <v>542</v>
      </c>
      <c r="G6" s="45" t="s">
        <v>186</v>
      </c>
      <c r="H6" s="43"/>
    </row>
    <row r="7" spans="1:8" ht="9" customHeight="1">
      <c r="A7" s="47"/>
      <c r="B7" s="48"/>
      <c r="C7" s="49"/>
      <c r="D7" s="50"/>
      <c r="E7" s="51"/>
      <c r="F7" s="43"/>
      <c r="G7" s="43"/>
      <c r="H7" s="43"/>
    </row>
    <row r="8" spans="1:8" ht="105">
      <c r="A8" s="61">
        <v>1</v>
      </c>
      <c r="B8" s="62" t="s">
        <v>541</v>
      </c>
      <c r="C8" s="63" t="s">
        <v>25</v>
      </c>
      <c r="D8" s="64"/>
      <c r="E8" s="65">
        <v>50</v>
      </c>
      <c r="F8" s="166"/>
      <c r="G8" s="166"/>
      <c r="H8" s="43"/>
    </row>
    <row r="9" spans="1:8" ht="9.75" customHeight="1">
      <c r="A9" s="47" t="s">
        <v>26</v>
      </c>
      <c r="B9" s="48"/>
      <c r="C9" s="145"/>
      <c r="D9" s="146"/>
      <c r="E9" s="51"/>
      <c r="F9" s="166"/>
      <c r="G9" s="166"/>
      <c r="H9" s="43"/>
    </row>
    <row r="10" spans="1:8" ht="39">
      <c r="A10" s="61">
        <v>2</v>
      </c>
      <c r="B10" s="62" t="s">
        <v>27</v>
      </c>
      <c r="C10" s="133"/>
      <c r="D10" s="139"/>
      <c r="E10" s="134"/>
      <c r="F10" s="167"/>
      <c r="G10" s="166"/>
      <c r="H10" s="43"/>
    </row>
    <row r="11" spans="1:8" ht="12.75">
      <c r="A11" s="66" t="s">
        <v>23</v>
      </c>
      <c r="B11" s="67" t="s">
        <v>28</v>
      </c>
      <c r="C11" s="137" t="s">
        <v>18</v>
      </c>
      <c r="D11" s="68"/>
      <c r="E11" s="138">
        <v>250</v>
      </c>
      <c r="F11" s="167"/>
      <c r="G11" s="166"/>
      <c r="H11" s="43"/>
    </row>
    <row r="12" spans="1:10" ht="12.75">
      <c r="A12" s="52"/>
      <c r="B12" s="55"/>
      <c r="C12" s="143"/>
      <c r="D12" s="139"/>
      <c r="E12" s="144"/>
      <c r="F12" s="167"/>
      <c r="G12" s="166"/>
      <c r="H12" s="43"/>
      <c r="I12" s="43"/>
      <c r="J12" s="43"/>
    </row>
    <row r="13" spans="1:10" ht="26.25">
      <c r="A13" s="66">
        <v>3</v>
      </c>
      <c r="B13" s="142" t="s">
        <v>29</v>
      </c>
      <c r="C13" s="63"/>
      <c r="D13" s="64"/>
      <c r="E13" s="65"/>
      <c r="F13" s="167"/>
      <c r="G13" s="166"/>
      <c r="H13" s="43"/>
      <c r="I13" s="43"/>
      <c r="J13" s="43"/>
    </row>
    <row r="14" spans="1:10" ht="12.75">
      <c r="A14" s="66" t="s">
        <v>23</v>
      </c>
      <c r="B14" s="69" t="s">
        <v>30</v>
      </c>
      <c r="C14" s="137" t="s">
        <v>18</v>
      </c>
      <c r="D14" s="68"/>
      <c r="E14" s="138">
        <v>250</v>
      </c>
      <c r="F14" s="167"/>
      <c r="G14" s="166"/>
      <c r="H14" s="43"/>
      <c r="I14" s="43"/>
      <c r="J14" s="43"/>
    </row>
    <row r="15" spans="1:10" ht="12.75">
      <c r="A15" s="53"/>
      <c r="B15" s="54"/>
      <c r="C15" s="63"/>
      <c r="D15" s="140"/>
      <c r="E15" s="56"/>
      <c r="F15" s="167"/>
      <c r="G15" s="166"/>
      <c r="H15" s="43"/>
      <c r="I15" s="43"/>
      <c r="J15" s="43"/>
    </row>
    <row r="16" spans="1:10" ht="66">
      <c r="A16" s="61">
        <v>4</v>
      </c>
      <c r="B16" s="72" t="s">
        <v>31</v>
      </c>
      <c r="C16" s="135"/>
      <c r="D16" s="141"/>
      <c r="E16" s="136"/>
      <c r="F16" s="167"/>
      <c r="G16" s="166"/>
      <c r="H16" s="76"/>
      <c r="I16" s="77"/>
      <c r="J16" s="77"/>
    </row>
    <row r="17" spans="1:10" ht="12.75">
      <c r="A17" s="61"/>
      <c r="B17" s="72"/>
      <c r="C17" s="73" t="s">
        <v>32</v>
      </c>
      <c r="D17" s="74"/>
      <c r="E17" s="75">
        <v>1</v>
      </c>
      <c r="F17" s="166"/>
      <c r="G17" s="166"/>
      <c r="H17" s="76"/>
      <c r="I17" s="77"/>
      <c r="J17" s="77"/>
    </row>
    <row r="18" spans="1:10" ht="13.5" thickBot="1">
      <c r="A18" s="52"/>
      <c r="B18" s="57"/>
      <c r="C18" s="58"/>
      <c r="D18" s="70"/>
      <c r="E18" s="71"/>
      <c r="F18" s="43"/>
      <c r="G18" s="43"/>
      <c r="H18" s="76"/>
      <c r="I18" s="77"/>
      <c r="J18" s="77"/>
    </row>
    <row r="19" spans="1:10" ht="13.5" thickBot="1">
      <c r="A19" s="59"/>
      <c r="B19" s="545" t="s">
        <v>33</v>
      </c>
      <c r="C19" s="546"/>
      <c r="D19" s="546"/>
      <c r="E19" s="546"/>
      <c r="F19" s="201"/>
      <c r="G19" s="202">
        <f>SUM(G8:G18)</f>
        <v>0</v>
      </c>
      <c r="H19" s="76"/>
      <c r="I19" s="77"/>
      <c r="J19" s="77"/>
    </row>
    <row r="20" spans="1:10" ht="12.75">
      <c r="A20" s="59"/>
      <c r="B20" s="182"/>
      <c r="C20" s="183"/>
      <c r="D20" s="183"/>
      <c r="E20" s="183"/>
      <c r="F20" s="147"/>
      <c r="G20" s="184"/>
      <c r="H20" s="76"/>
      <c r="I20" s="77"/>
      <c r="J20" s="77"/>
    </row>
    <row r="21" spans="2:5" ht="12.75">
      <c r="B21" s="81" t="s">
        <v>866</v>
      </c>
      <c r="C21" s="11"/>
      <c r="D21" s="82"/>
      <c r="E21" s="82"/>
    </row>
    <row r="22" spans="2:5" ht="12.75">
      <c r="B22" s="543" t="s">
        <v>12</v>
      </c>
      <c r="C22" s="543"/>
      <c r="D22" s="543"/>
      <c r="E22" s="543"/>
    </row>
    <row r="23" spans="2:5" ht="12.75">
      <c r="B23" s="81"/>
      <c r="C23" s="84" t="s">
        <v>13</v>
      </c>
      <c r="D23" s="84"/>
      <c r="E23" s="84"/>
    </row>
    <row r="24" spans="2:5" ht="12.75">
      <c r="B24" s="81"/>
      <c r="C24" s="82"/>
      <c r="D24" s="82"/>
      <c r="E24" s="82"/>
    </row>
    <row r="25" spans="2:5" ht="12.75">
      <c r="B25" s="81"/>
      <c r="C25" s="82" t="s">
        <v>14</v>
      </c>
      <c r="D25" s="83"/>
      <c r="E25" s="12"/>
    </row>
    <row r="26" spans="2:5" ht="12.75">
      <c r="B26" s="81"/>
      <c r="C26" s="84"/>
      <c r="D26" s="84"/>
      <c r="E26" s="84"/>
    </row>
    <row r="27" ht="12.75">
      <c r="C27" s="84" t="s">
        <v>13</v>
      </c>
    </row>
    <row r="151" ht="12.75">
      <c r="F151">
        <v>50000</v>
      </c>
    </row>
    <row r="192" ht="12.75">
      <c r="F192" s="174"/>
    </row>
    <row r="193" ht="12.75">
      <c r="F193" s="174"/>
    </row>
    <row r="352" spans="3:7" s="186" customFormat="1" ht="12.75">
      <c r="C352" s="192"/>
      <c r="G352" s="192"/>
    </row>
  </sheetData>
  <sheetProtection/>
  <mergeCells count="7">
    <mergeCell ref="B22:E22"/>
    <mergeCell ref="A3:E3"/>
    <mergeCell ref="B19:E19"/>
    <mergeCell ref="A4:E4"/>
    <mergeCell ref="A1:F1"/>
    <mergeCell ref="A2:E2"/>
    <mergeCell ref="A6:B6"/>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K377"/>
  <sheetViews>
    <sheetView view="pageBreakPreview" zoomScale="90" zoomScaleSheetLayoutView="90" zoomScalePageLayoutView="0" workbookViewId="0" topLeftCell="A185">
      <selection activeCell="B103" sqref="B103:E103"/>
    </sheetView>
  </sheetViews>
  <sheetFormatPr defaultColWidth="9.140625" defaultRowHeight="12.75"/>
  <cols>
    <col min="1" max="1" width="4.28125" style="118" customWidth="1"/>
    <col min="2" max="4" width="9.140625" style="119" customWidth="1"/>
    <col min="5" max="5" width="22.140625" style="119" customWidth="1"/>
    <col min="6" max="6" width="7.57421875" style="91" customWidth="1"/>
    <col min="7" max="7" width="10.7109375" style="91" customWidth="1"/>
    <col min="8" max="8" width="11.57421875" style="117" customWidth="1"/>
    <col min="9" max="9" width="21.7109375" style="117" customWidth="1"/>
  </cols>
  <sheetData>
    <row r="1" spans="1:9" s="1" customFormat="1" ht="36.75" customHeight="1">
      <c r="A1" s="522" t="s">
        <v>166</v>
      </c>
      <c r="B1" s="522"/>
      <c r="C1" s="522"/>
      <c r="D1" s="522"/>
      <c r="E1" s="522"/>
      <c r="F1" s="522"/>
      <c r="G1" s="522"/>
      <c r="H1" s="522"/>
      <c r="I1" s="522"/>
    </row>
    <row r="2" spans="1:9" s="1" customFormat="1" ht="27" customHeight="1">
      <c r="A2" s="524" t="s">
        <v>731</v>
      </c>
      <c r="B2" s="524"/>
      <c r="C2" s="524"/>
      <c r="D2" s="524"/>
      <c r="E2" s="524"/>
      <c r="F2" s="524"/>
      <c r="G2" s="524"/>
      <c r="H2" s="524"/>
      <c r="I2" s="524"/>
    </row>
    <row r="3" spans="1:9" ht="24.75" customHeight="1" thickBot="1">
      <c r="A3" s="561" t="s">
        <v>766</v>
      </c>
      <c r="B3" s="562"/>
      <c r="C3" s="562"/>
      <c r="D3" s="562"/>
      <c r="E3" s="562"/>
      <c r="F3" s="562"/>
      <c r="G3" s="562"/>
      <c r="H3" s="562"/>
      <c r="I3" s="563"/>
    </row>
    <row r="4" spans="1:9" ht="30.75" customHeight="1" thickBot="1">
      <c r="A4" s="531" t="s">
        <v>734</v>
      </c>
      <c r="B4" s="532"/>
      <c r="C4" s="532"/>
      <c r="D4" s="532"/>
      <c r="E4" s="532"/>
      <c r="F4" s="46" t="s">
        <v>415</v>
      </c>
      <c r="G4" s="46" t="s">
        <v>47</v>
      </c>
      <c r="H4" s="44" t="s">
        <v>542</v>
      </c>
      <c r="I4" s="45" t="s">
        <v>186</v>
      </c>
    </row>
    <row r="5" spans="1:9" ht="31.5" customHeight="1">
      <c r="A5" s="115">
        <v>1</v>
      </c>
      <c r="B5" s="581" t="s">
        <v>707</v>
      </c>
      <c r="C5" s="582"/>
      <c r="D5" s="582"/>
      <c r="E5" s="582"/>
      <c r="G5" s="150"/>
      <c r="H5" s="168"/>
      <c r="I5" s="151"/>
    </row>
    <row r="6" spans="1:9" ht="15">
      <c r="A6" s="88"/>
      <c r="B6" s="569" t="s">
        <v>416</v>
      </c>
      <c r="C6" s="570"/>
      <c r="D6" s="570"/>
      <c r="E6" s="571"/>
      <c r="F6" s="92" t="s">
        <v>189</v>
      </c>
      <c r="G6" s="89">
        <v>70</v>
      </c>
      <c r="H6" s="110"/>
      <c r="I6" s="90"/>
    </row>
    <row r="7" spans="1:9" ht="15">
      <c r="A7" s="88"/>
      <c r="B7" s="569" t="s">
        <v>417</v>
      </c>
      <c r="C7" s="570"/>
      <c r="D7" s="570"/>
      <c r="E7" s="571"/>
      <c r="F7" s="92" t="s">
        <v>189</v>
      </c>
      <c r="G7" s="89">
        <v>70</v>
      </c>
      <c r="H7" s="110"/>
      <c r="I7" s="90"/>
    </row>
    <row r="8" spans="1:9" s="96" customFormat="1" ht="15">
      <c r="A8" s="93">
        <v>2</v>
      </c>
      <c r="B8" s="556" t="s">
        <v>418</v>
      </c>
      <c r="C8" s="580"/>
      <c r="D8" s="580"/>
      <c r="E8" s="580"/>
      <c r="F8" s="94"/>
      <c r="G8" s="95"/>
      <c r="H8" s="110"/>
      <c r="I8" s="90"/>
    </row>
    <row r="9" spans="1:9" s="96" customFormat="1" ht="15">
      <c r="A9" s="93"/>
      <c r="B9" s="557" t="s">
        <v>419</v>
      </c>
      <c r="C9" s="558"/>
      <c r="D9" s="558"/>
      <c r="E9" s="559"/>
      <c r="F9" s="94" t="s">
        <v>189</v>
      </c>
      <c r="G9" s="95">
        <v>25</v>
      </c>
      <c r="H9" s="110"/>
      <c r="I9" s="90"/>
    </row>
    <row r="10" spans="1:9" s="96" customFormat="1" ht="15.75" customHeight="1">
      <c r="A10" s="93"/>
      <c r="B10" s="557" t="s">
        <v>420</v>
      </c>
      <c r="C10" s="558"/>
      <c r="D10" s="558"/>
      <c r="E10" s="559"/>
      <c r="F10" s="94" t="s">
        <v>189</v>
      </c>
      <c r="G10" s="95">
        <v>25</v>
      </c>
      <c r="H10" s="110"/>
      <c r="I10" s="90"/>
    </row>
    <row r="11" spans="1:9" s="97" customFormat="1" ht="67.5" customHeight="1">
      <c r="A11" s="88">
        <v>3</v>
      </c>
      <c r="B11" s="550" t="s">
        <v>421</v>
      </c>
      <c r="C11" s="550"/>
      <c r="D11" s="550"/>
      <c r="E11" s="551"/>
      <c r="F11" s="92"/>
      <c r="G11" s="89"/>
      <c r="H11" s="110"/>
      <c r="I11" s="90"/>
    </row>
    <row r="12" spans="1:9" ht="15">
      <c r="A12" s="88"/>
      <c r="B12" s="569" t="s">
        <v>416</v>
      </c>
      <c r="C12" s="570"/>
      <c r="D12" s="570"/>
      <c r="E12" s="571"/>
      <c r="F12" s="92" t="s">
        <v>189</v>
      </c>
      <c r="G12" s="89">
        <v>70</v>
      </c>
      <c r="H12" s="110"/>
      <c r="I12" s="90"/>
    </row>
    <row r="13" spans="1:9" ht="15">
      <c r="A13" s="88"/>
      <c r="B13" s="569" t="s">
        <v>417</v>
      </c>
      <c r="C13" s="570"/>
      <c r="D13" s="570"/>
      <c r="E13" s="571"/>
      <c r="F13" s="92" t="s">
        <v>189</v>
      </c>
      <c r="G13" s="89">
        <v>70</v>
      </c>
      <c r="H13" s="110"/>
      <c r="I13" s="90"/>
    </row>
    <row r="14" spans="1:9" s="98" customFormat="1" ht="63.75" customHeight="1">
      <c r="A14" s="93">
        <v>4</v>
      </c>
      <c r="B14" s="555" t="s">
        <v>422</v>
      </c>
      <c r="C14" s="555"/>
      <c r="D14" s="555"/>
      <c r="E14" s="556"/>
      <c r="F14" s="94"/>
      <c r="G14" s="95"/>
      <c r="H14" s="110"/>
      <c r="I14" s="90"/>
    </row>
    <row r="15" spans="1:9" s="96" customFormat="1" ht="15">
      <c r="A15" s="93"/>
      <c r="B15" s="557" t="s">
        <v>419</v>
      </c>
      <c r="C15" s="558"/>
      <c r="D15" s="558"/>
      <c r="E15" s="559"/>
      <c r="F15" s="94" t="s">
        <v>189</v>
      </c>
      <c r="G15" s="95">
        <v>25</v>
      </c>
      <c r="H15" s="110"/>
      <c r="I15" s="90"/>
    </row>
    <row r="16" spans="1:9" s="96" customFormat="1" ht="15.75" customHeight="1">
      <c r="A16" s="93"/>
      <c r="B16" s="557" t="s">
        <v>420</v>
      </c>
      <c r="C16" s="558"/>
      <c r="D16" s="558"/>
      <c r="E16" s="559"/>
      <c r="F16" s="94" t="s">
        <v>189</v>
      </c>
      <c r="G16" s="95">
        <v>25</v>
      </c>
      <c r="H16" s="110"/>
      <c r="I16" s="90"/>
    </row>
    <row r="17" spans="1:9" ht="31.5" customHeight="1">
      <c r="A17" s="88">
        <v>5</v>
      </c>
      <c r="B17" s="551" t="s">
        <v>423</v>
      </c>
      <c r="C17" s="560"/>
      <c r="D17" s="560"/>
      <c r="E17" s="560"/>
      <c r="G17" s="89"/>
      <c r="H17" s="110"/>
      <c r="I17" s="90"/>
    </row>
    <row r="18" spans="1:9" ht="15">
      <c r="A18" s="88"/>
      <c r="B18" s="569" t="s">
        <v>416</v>
      </c>
      <c r="C18" s="570"/>
      <c r="D18" s="570"/>
      <c r="E18" s="571"/>
      <c r="F18" s="92" t="s">
        <v>189</v>
      </c>
      <c r="G18" s="89">
        <v>70</v>
      </c>
      <c r="H18" s="110"/>
      <c r="I18" s="90"/>
    </row>
    <row r="19" spans="1:9" ht="15">
      <c r="A19" s="88"/>
      <c r="B19" s="569" t="s">
        <v>417</v>
      </c>
      <c r="C19" s="570"/>
      <c r="D19" s="570"/>
      <c r="E19" s="571"/>
      <c r="F19" s="92" t="s">
        <v>189</v>
      </c>
      <c r="G19" s="89">
        <v>70</v>
      </c>
      <c r="H19" s="110"/>
      <c r="I19" s="90"/>
    </row>
    <row r="20" spans="1:9" s="96" customFormat="1" ht="30.75" customHeight="1">
      <c r="A20" s="93">
        <v>6</v>
      </c>
      <c r="B20" s="556" t="s">
        <v>424</v>
      </c>
      <c r="C20" s="580"/>
      <c r="D20" s="580"/>
      <c r="E20" s="580"/>
      <c r="F20" s="94"/>
      <c r="G20" s="95"/>
      <c r="H20" s="110"/>
      <c r="I20" s="90"/>
    </row>
    <row r="21" spans="1:9" s="96" customFormat="1" ht="15">
      <c r="A21" s="93"/>
      <c r="B21" s="557" t="s">
        <v>419</v>
      </c>
      <c r="C21" s="558"/>
      <c r="D21" s="558"/>
      <c r="E21" s="559"/>
      <c r="F21" s="94" t="s">
        <v>189</v>
      </c>
      <c r="G21" s="95">
        <v>25</v>
      </c>
      <c r="H21" s="110"/>
      <c r="I21" s="90"/>
    </row>
    <row r="22" spans="1:9" s="96" customFormat="1" ht="15.75" customHeight="1">
      <c r="A22" s="93"/>
      <c r="B22" s="557" t="s">
        <v>420</v>
      </c>
      <c r="C22" s="558"/>
      <c r="D22" s="558"/>
      <c r="E22" s="559"/>
      <c r="F22" s="94" t="s">
        <v>189</v>
      </c>
      <c r="G22" s="95">
        <v>25</v>
      </c>
      <c r="H22" s="110"/>
      <c r="I22" s="90"/>
    </row>
    <row r="23" spans="1:9" ht="51" customHeight="1">
      <c r="A23" s="88">
        <v>7</v>
      </c>
      <c r="B23" s="550" t="s">
        <v>425</v>
      </c>
      <c r="C23" s="550"/>
      <c r="D23" s="550"/>
      <c r="E23" s="551"/>
      <c r="F23" s="92" t="s">
        <v>189</v>
      </c>
      <c r="G23" s="89">
        <v>100</v>
      </c>
      <c r="H23" s="110"/>
      <c r="I23" s="90"/>
    </row>
    <row r="24" spans="1:9" ht="31.5" customHeight="1">
      <c r="A24" s="88">
        <v>8</v>
      </c>
      <c r="B24" s="550" t="s">
        <v>426</v>
      </c>
      <c r="C24" s="550"/>
      <c r="D24" s="550"/>
      <c r="E24" s="551"/>
      <c r="F24" s="92" t="s">
        <v>189</v>
      </c>
      <c r="G24" s="89">
        <v>100</v>
      </c>
      <c r="H24" s="110"/>
      <c r="I24" s="90"/>
    </row>
    <row r="25" spans="1:9" ht="15">
      <c r="A25" s="88">
        <v>9</v>
      </c>
      <c r="B25" s="570" t="s">
        <v>427</v>
      </c>
      <c r="C25" s="570"/>
      <c r="D25" s="570"/>
      <c r="E25" s="571"/>
      <c r="F25" s="92" t="s">
        <v>189</v>
      </c>
      <c r="G25" s="89">
        <v>100</v>
      </c>
      <c r="H25" s="110"/>
      <c r="I25" s="90"/>
    </row>
    <row r="26" spans="1:9" ht="30.75" customHeight="1">
      <c r="A26" s="88">
        <v>10</v>
      </c>
      <c r="B26" s="550" t="s">
        <v>428</v>
      </c>
      <c r="C26" s="550"/>
      <c r="D26" s="550"/>
      <c r="E26" s="551"/>
      <c r="F26" s="92"/>
      <c r="G26" s="89"/>
      <c r="H26" s="110"/>
      <c r="I26" s="90"/>
    </row>
    <row r="27" spans="1:9" ht="15">
      <c r="A27" s="88"/>
      <c r="B27" s="569" t="s">
        <v>429</v>
      </c>
      <c r="C27" s="570"/>
      <c r="D27" s="570"/>
      <c r="E27" s="571"/>
      <c r="F27" s="92" t="s">
        <v>189</v>
      </c>
      <c r="G27" s="89">
        <v>100</v>
      </c>
      <c r="H27" s="169"/>
      <c r="I27" s="90"/>
    </row>
    <row r="28" spans="1:9" ht="15.75" customHeight="1">
      <c r="A28" s="88"/>
      <c r="B28" s="569" t="s">
        <v>430</v>
      </c>
      <c r="C28" s="570"/>
      <c r="D28" s="570"/>
      <c r="E28" s="571"/>
      <c r="F28" s="92" t="s">
        <v>189</v>
      </c>
      <c r="G28" s="89">
        <v>100</v>
      </c>
      <c r="H28" s="169"/>
      <c r="I28" s="90"/>
    </row>
    <row r="29" spans="1:9" ht="15">
      <c r="A29" s="88"/>
      <c r="B29" s="569" t="s">
        <v>431</v>
      </c>
      <c r="C29" s="570"/>
      <c r="D29" s="570"/>
      <c r="E29" s="571"/>
      <c r="F29" s="92" t="s">
        <v>189</v>
      </c>
      <c r="G29" s="89">
        <v>100</v>
      </c>
      <c r="H29" s="169"/>
      <c r="I29" s="90"/>
    </row>
    <row r="30" spans="1:9" s="96" customFormat="1" ht="15">
      <c r="A30" s="99"/>
      <c r="B30" s="569" t="s">
        <v>432</v>
      </c>
      <c r="C30" s="570"/>
      <c r="D30" s="570"/>
      <c r="E30" s="571"/>
      <c r="F30" s="92" t="s">
        <v>189</v>
      </c>
      <c r="G30" s="89">
        <v>100</v>
      </c>
      <c r="H30" s="169"/>
      <c r="I30" s="90"/>
    </row>
    <row r="31" spans="1:9" ht="15">
      <c r="A31" s="88"/>
      <c r="B31" s="569" t="s">
        <v>433</v>
      </c>
      <c r="C31" s="570"/>
      <c r="D31" s="570"/>
      <c r="E31" s="571"/>
      <c r="F31" s="92" t="s">
        <v>189</v>
      </c>
      <c r="G31" s="89">
        <v>100</v>
      </c>
      <c r="H31" s="169"/>
      <c r="I31" s="90"/>
    </row>
    <row r="32" spans="1:9" ht="15">
      <c r="A32" s="88"/>
      <c r="B32" s="569" t="s">
        <v>434</v>
      </c>
      <c r="C32" s="570"/>
      <c r="D32" s="570"/>
      <c r="E32" s="571"/>
      <c r="F32" s="92" t="s">
        <v>189</v>
      </c>
      <c r="G32" s="89">
        <v>100</v>
      </c>
      <c r="H32" s="169"/>
      <c r="I32" s="90"/>
    </row>
    <row r="33" spans="1:9" ht="15">
      <c r="A33" s="88"/>
      <c r="B33" s="569" t="s">
        <v>435</v>
      </c>
      <c r="C33" s="570"/>
      <c r="D33" s="570"/>
      <c r="E33" s="571"/>
      <c r="F33" s="92" t="s">
        <v>189</v>
      </c>
      <c r="G33" s="89">
        <v>100</v>
      </c>
      <c r="H33" s="169"/>
      <c r="I33" s="90"/>
    </row>
    <row r="34" spans="1:9" s="96" customFormat="1" ht="61.5" customHeight="1">
      <c r="A34" s="93">
        <v>11</v>
      </c>
      <c r="B34" s="556" t="s">
        <v>436</v>
      </c>
      <c r="C34" s="580"/>
      <c r="D34" s="580"/>
      <c r="E34" s="580"/>
      <c r="F34" s="100"/>
      <c r="G34" s="95"/>
      <c r="H34" s="110"/>
      <c r="I34" s="90"/>
    </row>
    <row r="35" spans="1:9" s="96" customFormat="1" ht="15">
      <c r="A35" s="93"/>
      <c r="B35" s="557" t="s">
        <v>437</v>
      </c>
      <c r="C35" s="558"/>
      <c r="D35" s="558"/>
      <c r="E35" s="559"/>
      <c r="F35" s="94" t="s">
        <v>438</v>
      </c>
      <c r="G35" s="95">
        <v>200</v>
      </c>
      <c r="H35" s="110"/>
      <c r="I35" s="90"/>
    </row>
    <row r="36" spans="1:9" s="96" customFormat="1" ht="15">
      <c r="A36" s="93"/>
      <c r="B36" s="557" t="s">
        <v>439</v>
      </c>
      <c r="C36" s="558"/>
      <c r="D36" s="558"/>
      <c r="E36" s="559"/>
      <c r="F36" s="94" t="s">
        <v>438</v>
      </c>
      <c r="G36" s="95">
        <v>200</v>
      </c>
      <c r="H36" s="110"/>
      <c r="I36" s="90"/>
    </row>
    <row r="37" spans="1:9" s="96" customFormat="1" ht="15">
      <c r="A37" s="93"/>
      <c r="B37" s="557" t="s">
        <v>440</v>
      </c>
      <c r="C37" s="558"/>
      <c r="D37" s="558"/>
      <c r="E37" s="559"/>
      <c r="F37" s="94" t="s">
        <v>438</v>
      </c>
      <c r="G37" s="95">
        <v>200</v>
      </c>
      <c r="H37" s="110"/>
      <c r="I37" s="90"/>
    </row>
    <row r="38" spans="1:9" ht="47.25" customHeight="1">
      <c r="A38" s="88">
        <v>12</v>
      </c>
      <c r="B38" s="551" t="s">
        <v>441</v>
      </c>
      <c r="C38" s="560"/>
      <c r="D38" s="560"/>
      <c r="E38" s="560"/>
      <c r="G38" s="89"/>
      <c r="H38" s="110"/>
      <c r="I38" s="90"/>
    </row>
    <row r="39" spans="1:9" ht="15">
      <c r="A39" s="88"/>
      <c r="B39" s="569" t="s">
        <v>442</v>
      </c>
      <c r="C39" s="570"/>
      <c r="D39" s="570"/>
      <c r="E39" s="571"/>
      <c r="F39" s="92" t="s">
        <v>438</v>
      </c>
      <c r="G39" s="89">
        <v>200</v>
      </c>
      <c r="H39" s="169"/>
      <c r="I39" s="90"/>
    </row>
    <row r="40" spans="1:9" ht="15">
      <c r="A40" s="88"/>
      <c r="B40" s="569" t="s">
        <v>443</v>
      </c>
      <c r="C40" s="570"/>
      <c r="D40" s="570"/>
      <c r="E40" s="571"/>
      <c r="F40" s="92" t="s">
        <v>438</v>
      </c>
      <c r="G40" s="89">
        <v>200</v>
      </c>
      <c r="H40" s="169"/>
      <c r="I40" s="90"/>
    </row>
    <row r="41" spans="1:9" ht="15">
      <c r="A41" s="88"/>
      <c r="B41" s="569" t="s">
        <v>444</v>
      </c>
      <c r="C41" s="570"/>
      <c r="D41" s="570"/>
      <c r="E41" s="571"/>
      <c r="F41" s="92" t="s">
        <v>438</v>
      </c>
      <c r="G41" s="89">
        <v>200</v>
      </c>
      <c r="H41" s="169"/>
      <c r="I41" s="90"/>
    </row>
    <row r="42" spans="1:9" ht="15">
      <c r="A42" s="88">
        <v>13</v>
      </c>
      <c r="B42" s="550" t="s">
        <v>445</v>
      </c>
      <c r="C42" s="550"/>
      <c r="D42" s="550"/>
      <c r="E42" s="551"/>
      <c r="F42" s="92"/>
      <c r="G42" s="89"/>
      <c r="H42" s="110"/>
      <c r="I42" s="90"/>
    </row>
    <row r="43" spans="1:9" ht="15">
      <c r="A43" s="88"/>
      <c r="B43" s="569" t="s">
        <v>446</v>
      </c>
      <c r="C43" s="570"/>
      <c r="D43" s="570"/>
      <c r="E43" s="571"/>
      <c r="F43" s="92" t="s">
        <v>189</v>
      </c>
      <c r="G43" s="89">
        <v>100</v>
      </c>
      <c r="H43" s="110"/>
      <c r="I43" s="90"/>
    </row>
    <row r="44" spans="1:9" ht="15">
      <c r="A44" s="88"/>
      <c r="B44" s="569" t="s">
        <v>447</v>
      </c>
      <c r="C44" s="570"/>
      <c r="D44" s="570"/>
      <c r="E44" s="571"/>
      <c r="F44" s="92" t="s">
        <v>189</v>
      </c>
      <c r="G44" s="89">
        <v>100</v>
      </c>
      <c r="H44" s="110"/>
      <c r="I44" s="90"/>
    </row>
    <row r="45" spans="1:9" ht="38.25" customHeight="1">
      <c r="A45" s="88">
        <v>14</v>
      </c>
      <c r="B45" s="570" t="s">
        <v>448</v>
      </c>
      <c r="C45" s="570"/>
      <c r="D45" s="570"/>
      <c r="E45" s="571"/>
      <c r="F45" s="92" t="s">
        <v>189</v>
      </c>
      <c r="G45" s="89">
        <v>100</v>
      </c>
      <c r="H45" s="110"/>
      <c r="I45" s="90"/>
    </row>
    <row r="46" spans="1:9" ht="30" customHeight="1">
      <c r="A46" s="88">
        <v>15</v>
      </c>
      <c r="B46" s="570" t="s">
        <v>449</v>
      </c>
      <c r="C46" s="570"/>
      <c r="D46" s="570"/>
      <c r="E46" s="571"/>
      <c r="F46" s="92" t="s">
        <v>189</v>
      </c>
      <c r="G46" s="89">
        <v>100</v>
      </c>
      <c r="H46" s="110"/>
      <c r="I46" s="90"/>
    </row>
    <row r="47" spans="1:9" ht="32.25" customHeight="1">
      <c r="A47" s="88">
        <v>16</v>
      </c>
      <c r="B47" s="550" t="s">
        <v>450</v>
      </c>
      <c r="C47" s="550"/>
      <c r="D47" s="550"/>
      <c r="E47" s="551"/>
      <c r="F47" s="92" t="s">
        <v>189</v>
      </c>
      <c r="G47" s="89">
        <v>50</v>
      </c>
      <c r="H47" s="110"/>
      <c r="I47" s="90"/>
    </row>
    <row r="48" spans="1:9" ht="15">
      <c r="A48" s="88">
        <v>17</v>
      </c>
      <c r="B48" s="570" t="s">
        <v>451</v>
      </c>
      <c r="C48" s="570"/>
      <c r="D48" s="570"/>
      <c r="E48" s="571"/>
      <c r="F48" s="92" t="s">
        <v>189</v>
      </c>
      <c r="G48" s="89">
        <v>50</v>
      </c>
      <c r="H48" s="110"/>
      <c r="I48" s="90"/>
    </row>
    <row r="49" spans="1:9" ht="32.25" customHeight="1">
      <c r="A49" s="88">
        <v>18</v>
      </c>
      <c r="B49" s="550" t="s">
        <v>452</v>
      </c>
      <c r="C49" s="550"/>
      <c r="D49" s="550"/>
      <c r="E49" s="551"/>
      <c r="F49" s="92" t="s">
        <v>189</v>
      </c>
      <c r="G49" s="89">
        <v>5</v>
      </c>
      <c r="H49" s="110"/>
      <c r="I49" s="90"/>
    </row>
    <row r="50" spans="1:9" ht="31.5" customHeight="1">
      <c r="A50" s="88">
        <v>19</v>
      </c>
      <c r="B50" s="550" t="s">
        <v>453</v>
      </c>
      <c r="C50" s="550"/>
      <c r="D50" s="550"/>
      <c r="E50" s="551"/>
      <c r="F50" s="92"/>
      <c r="G50" s="89"/>
      <c r="H50" s="110"/>
      <c r="I50" s="90"/>
    </row>
    <row r="51" spans="1:9" ht="15">
      <c r="A51" s="88"/>
      <c r="B51" s="569" t="s">
        <v>454</v>
      </c>
      <c r="C51" s="570"/>
      <c r="D51" s="570"/>
      <c r="E51" s="571"/>
      <c r="F51" s="92" t="s">
        <v>189</v>
      </c>
      <c r="G51" s="89">
        <v>100</v>
      </c>
      <c r="H51" s="110"/>
      <c r="I51" s="90"/>
    </row>
    <row r="52" spans="1:9" ht="15">
      <c r="A52" s="88"/>
      <c r="B52" s="569" t="s">
        <v>455</v>
      </c>
      <c r="C52" s="570"/>
      <c r="D52" s="570"/>
      <c r="E52" s="571"/>
      <c r="F52" s="92" t="s">
        <v>189</v>
      </c>
      <c r="G52" s="89">
        <v>100</v>
      </c>
      <c r="H52" s="169"/>
      <c r="I52" s="90"/>
    </row>
    <row r="53" spans="1:9" ht="31.5" customHeight="1">
      <c r="A53" s="88">
        <v>20</v>
      </c>
      <c r="B53" s="550" t="s">
        <v>456</v>
      </c>
      <c r="C53" s="550"/>
      <c r="D53" s="550"/>
      <c r="E53" s="551"/>
      <c r="F53" s="92"/>
      <c r="G53" s="89"/>
      <c r="H53" s="110"/>
      <c r="I53" s="90"/>
    </row>
    <row r="54" spans="1:9" ht="15">
      <c r="A54" s="88"/>
      <c r="B54" s="569" t="s">
        <v>454</v>
      </c>
      <c r="C54" s="570"/>
      <c r="D54" s="570"/>
      <c r="E54" s="571"/>
      <c r="F54" s="92" t="s">
        <v>189</v>
      </c>
      <c r="G54" s="89">
        <v>100</v>
      </c>
      <c r="H54" s="110"/>
      <c r="I54" s="90"/>
    </row>
    <row r="55" spans="1:9" ht="15">
      <c r="A55" s="88"/>
      <c r="B55" s="569" t="s">
        <v>455</v>
      </c>
      <c r="C55" s="570"/>
      <c r="D55" s="570"/>
      <c r="E55" s="571"/>
      <c r="F55" s="92" t="s">
        <v>189</v>
      </c>
      <c r="G55" s="89">
        <v>100</v>
      </c>
      <c r="H55" s="110"/>
      <c r="I55" s="90"/>
    </row>
    <row r="56" spans="1:9" ht="31.5" customHeight="1">
      <c r="A56" s="88">
        <v>21</v>
      </c>
      <c r="B56" s="550" t="s">
        <v>702</v>
      </c>
      <c r="C56" s="550"/>
      <c r="D56" s="550"/>
      <c r="E56" s="551"/>
      <c r="F56" s="92"/>
      <c r="G56" s="89"/>
      <c r="H56" s="110"/>
      <c r="I56" s="90"/>
    </row>
    <row r="57" spans="1:9" ht="15">
      <c r="A57" s="88"/>
      <c r="B57" s="569" t="s">
        <v>454</v>
      </c>
      <c r="C57" s="570"/>
      <c r="D57" s="570"/>
      <c r="E57" s="571"/>
      <c r="F57" s="92" t="s">
        <v>189</v>
      </c>
      <c r="G57" s="89">
        <v>100</v>
      </c>
      <c r="H57" s="169"/>
      <c r="I57" s="90"/>
    </row>
    <row r="58" spans="1:9" ht="15">
      <c r="A58" s="88"/>
      <c r="B58" s="569" t="s">
        <v>455</v>
      </c>
      <c r="C58" s="570"/>
      <c r="D58" s="570"/>
      <c r="E58" s="571"/>
      <c r="F58" s="92" t="s">
        <v>189</v>
      </c>
      <c r="G58" s="89">
        <v>100</v>
      </c>
      <c r="H58" s="169"/>
      <c r="I58" s="90"/>
    </row>
    <row r="59" spans="1:9" ht="33" customHeight="1">
      <c r="A59" s="88">
        <v>22</v>
      </c>
      <c r="B59" s="579" t="s">
        <v>457</v>
      </c>
      <c r="C59" s="550"/>
      <c r="D59" s="550"/>
      <c r="E59" s="551"/>
      <c r="F59" s="92"/>
      <c r="G59" s="89"/>
      <c r="H59" s="110"/>
      <c r="I59" s="90"/>
    </row>
    <row r="60" spans="1:9" s="96" customFormat="1" ht="15">
      <c r="A60" s="99"/>
      <c r="B60" s="557" t="s">
        <v>458</v>
      </c>
      <c r="C60" s="558"/>
      <c r="D60" s="558"/>
      <c r="E60" s="559"/>
      <c r="F60" s="94" t="s">
        <v>189</v>
      </c>
      <c r="G60" s="95">
        <v>100</v>
      </c>
      <c r="H60" s="110"/>
      <c r="I60" s="90"/>
    </row>
    <row r="61" spans="1:9" s="96" customFormat="1" ht="15">
      <c r="A61" s="99"/>
      <c r="B61" s="557" t="s">
        <v>459</v>
      </c>
      <c r="C61" s="558"/>
      <c r="D61" s="558"/>
      <c r="E61" s="559"/>
      <c r="F61" s="94" t="s">
        <v>189</v>
      </c>
      <c r="G61" s="95">
        <v>100</v>
      </c>
      <c r="H61" s="110"/>
      <c r="I61" s="90"/>
    </row>
    <row r="62" spans="1:9" ht="15">
      <c r="A62" s="88"/>
      <c r="B62" s="569" t="s">
        <v>460</v>
      </c>
      <c r="C62" s="570"/>
      <c r="D62" s="570"/>
      <c r="E62" s="571"/>
      <c r="F62" s="92" t="s">
        <v>189</v>
      </c>
      <c r="G62" s="89">
        <v>100</v>
      </c>
      <c r="H62" s="110"/>
      <c r="I62" s="90"/>
    </row>
    <row r="63" spans="1:9" ht="15">
      <c r="A63" s="88"/>
      <c r="B63" s="569" t="s">
        <v>461</v>
      </c>
      <c r="C63" s="570"/>
      <c r="D63" s="570"/>
      <c r="E63" s="571"/>
      <c r="F63" s="92" t="s">
        <v>189</v>
      </c>
      <c r="G63" s="89">
        <v>100</v>
      </c>
      <c r="H63" s="110"/>
      <c r="I63" s="90"/>
    </row>
    <row r="64" spans="1:9" ht="16.5" customHeight="1">
      <c r="A64" s="88">
        <v>23</v>
      </c>
      <c r="B64" s="570" t="s">
        <v>462</v>
      </c>
      <c r="C64" s="570"/>
      <c r="D64" s="570"/>
      <c r="E64" s="571"/>
      <c r="F64" s="92" t="s">
        <v>189</v>
      </c>
      <c r="G64" s="89">
        <v>50</v>
      </c>
      <c r="H64" s="110"/>
      <c r="I64" s="90"/>
    </row>
    <row r="65" spans="1:9" ht="31.5" customHeight="1">
      <c r="A65" s="88">
        <v>25</v>
      </c>
      <c r="B65" s="550" t="s">
        <v>463</v>
      </c>
      <c r="C65" s="550"/>
      <c r="D65" s="550"/>
      <c r="E65" s="551"/>
      <c r="F65" s="92"/>
      <c r="G65" s="89"/>
      <c r="H65" s="110"/>
      <c r="I65" s="90"/>
    </row>
    <row r="66" spans="1:9" ht="15">
      <c r="A66" s="88"/>
      <c r="B66" s="569" t="s">
        <v>454</v>
      </c>
      <c r="C66" s="570"/>
      <c r="D66" s="570"/>
      <c r="E66" s="571"/>
      <c r="F66" s="92" t="s">
        <v>189</v>
      </c>
      <c r="G66" s="89">
        <v>50</v>
      </c>
      <c r="H66" s="110"/>
      <c r="I66" s="90"/>
    </row>
    <row r="67" spans="1:9" ht="15">
      <c r="A67" s="88"/>
      <c r="B67" s="569" t="s">
        <v>455</v>
      </c>
      <c r="C67" s="570"/>
      <c r="D67" s="570"/>
      <c r="E67" s="571"/>
      <c r="F67" s="92" t="s">
        <v>189</v>
      </c>
      <c r="G67" s="89">
        <v>50</v>
      </c>
      <c r="H67" s="169"/>
      <c r="I67" s="90"/>
    </row>
    <row r="68" spans="1:9" ht="41.25" customHeight="1">
      <c r="A68" s="88">
        <v>26</v>
      </c>
      <c r="B68" s="550" t="s">
        <v>464</v>
      </c>
      <c r="C68" s="550"/>
      <c r="D68" s="550"/>
      <c r="E68" s="551"/>
      <c r="F68" s="92" t="s">
        <v>465</v>
      </c>
      <c r="G68" s="89">
        <v>50</v>
      </c>
      <c r="H68" s="169"/>
      <c r="I68" s="90"/>
    </row>
    <row r="69" spans="1:9" ht="68.25" customHeight="1">
      <c r="A69" s="88">
        <v>27</v>
      </c>
      <c r="B69" s="550" t="s">
        <v>466</v>
      </c>
      <c r="C69" s="550"/>
      <c r="D69" s="550"/>
      <c r="E69" s="551"/>
      <c r="F69" s="92" t="s">
        <v>189</v>
      </c>
      <c r="G69" s="89">
        <v>200</v>
      </c>
      <c r="H69" s="110"/>
      <c r="I69" s="90"/>
    </row>
    <row r="70" spans="1:9" ht="70.5" customHeight="1">
      <c r="A70" s="88">
        <v>28</v>
      </c>
      <c r="B70" s="550" t="s">
        <v>467</v>
      </c>
      <c r="C70" s="550"/>
      <c r="D70" s="550"/>
      <c r="E70" s="551"/>
      <c r="F70" s="92" t="s">
        <v>189</v>
      </c>
      <c r="G70" s="89">
        <v>200</v>
      </c>
      <c r="H70" s="110"/>
      <c r="I70" s="90"/>
    </row>
    <row r="71" spans="1:9" ht="91.5" customHeight="1">
      <c r="A71" s="88">
        <v>29</v>
      </c>
      <c r="B71" s="550" t="s">
        <v>468</v>
      </c>
      <c r="C71" s="550"/>
      <c r="D71" s="550"/>
      <c r="E71" s="551"/>
      <c r="F71" s="92" t="s">
        <v>189</v>
      </c>
      <c r="G71" s="89">
        <v>200</v>
      </c>
      <c r="H71" s="110"/>
      <c r="I71" s="90"/>
    </row>
    <row r="72" spans="1:9" ht="93.75" customHeight="1">
      <c r="A72" s="88">
        <v>30</v>
      </c>
      <c r="B72" s="550" t="s">
        <v>469</v>
      </c>
      <c r="C72" s="550"/>
      <c r="D72" s="550"/>
      <c r="E72" s="551"/>
      <c r="F72" s="92" t="s">
        <v>189</v>
      </c>
      <c r="G72" s="89">
        <v>200</v>
      </c>
      <c r="H72" s="110"/>
      <c r="I72" s="90"/>
    </row>
    <row r="73" spans="1:9" ht="77.25" customHeight="1">
      <c r="A73" s="88">
        <v>31</v>
      </c>
      <c r="B73" s="550" t="s">
        <v>470</v>
      </c>
      <c r="C73" s="550"/>
      <c r="D73" s="550"/>
      <c r="E73" s="551"/>
      <c r="F73" s="92" t="s">
        <v>465</v>
      </c>
      <c r="G73" s="89">
        <v>500</v>
      </c>
      <c r="H73" s="110"/>
      <c r="I73" s="90"/>
    </row>
    <row r="74" spans="1:9" s="101" customFormat="1" ht="62.25" customHeight="1">
      <c r="A74" s="93">
        <v>32</v>
      </c>
      <c r="B74" s="550" t="s">
        <v>471</v>
      </c>
      <c r="C74" s="550"/>
      <c r="D74" s="550"/>
      <c r="E74" s="551"/>
      <c r="F74" s="92" t="s">
        <v>465</v>
      </c>
      <c r="G74" s="89">
        <v>500</v>
      </c>
      <c r="H74" s="110"/>
      <c r="I74" s="90"/>
    </row>
    <row r="75" spans="1:9" ht="78.75" customHeight="1">
      <c r="A75" s="88">
        <v>33</v>
      </c>
      <c r="B75" s="550" t="s">
        <v>472</v>
      </c>
      <c r="C75" s="550"/>
      <c r="D75" s="550"/>
      <c r="E75" s="551"/>
      <c r="F75" s="92"/>
      <c r="G75" s="89"/>
      <c r="H75" s="110"/>
      <c r="I75" s="90"/>
    </row>
    <row r="76" spans="1:9" s="104" customFormat="1" ht="15">
      <c r="A76" s="102"/>
      <c r="B76" s="552" t="s">
        <v>473</v>
      </c>
      <c r="C76" s="553"/>
      <c r="D76" s="553"/>
      <c r="E76" s="554"/>
      <c r="F76" s="92" t="s">
        <v>465</v>
      </c>
      <c r="G76" s="103">
        <v>500</v>
      </c>
      <c r="H76" s="110"/>
      <c r="I76" s="90"/>
    </row>
    <row r="77" spans="1:9" s="104" customFormat="1" ht="15">
      <c r="A77" s="102"/>
      <c r="B77" s="552" t="s">
        <v>474</v>
      </c>
      <c r="C77" s="553"/>
      <c r="D77" s="553"/>
      <c r="E77" s="554"/>
      <c r="F77" s="92" t="s">
        <v>465</v>
      </c>
      <c r="G77" s="103">
        <v>500</v>
      </c>
      <c r="H77" s="110"/>
      <c r="I77" s="90"/>
    </row>
    <row r="78" spans="1:9" s="104" customFormat="1" ht="15">
      <c r="A78" s="102"/>
      <c r="B78" s="552" t="s">
        <v>475</v>
      </c>
      <c r="C78" s="553"/>
      <c r="D78" s="553"/>
      <c r="E78" s="554"/>
      <c r="F78" s="92" t="s">
        <v>465</v>
      </c>
      <c r="G78" s="103">
        <v>500</v>
      </c>
      <c r="H78" s="110"/>
      <c r="I78" s="90"/>
    </row>
    <row r="79" spans="1:9" s="104" customFormat="1" ht="15">
      <c r="A79" s="102"/>
      <c r="B79" s="552" t="s">
        <v>476</v>
      </c>
      <c r="C79" s="553"/>
      <c r="D79" s="553"/>
      <c r="E79" s="554"/>
      <c r="F79" s="92" t="s">
        <v>465</v>
      </c>
      <c r="G79" s="103">
        <v>500</v>
      </c>
      <c r="H79" s="110"/>
      <c r="I79" s="90"/>
    </row>
    <row r="80" spans="1:9" s="104" customFormat="1" ht="15">
      <c r="A80" s="102"/>
      <c r="B80" s="552" t="s">
        <v>477</v>
      </c>
      <c r="C80" s="553"/>
      <c r="D80" s="553"/>
      <c r="E80" s="554"/>
      <c r="F80" s="92" t="s">
        <v>465</v>
      </c>
      <c r="G80" s="103">
        <v>500</v>
      </c>
      <c r="H80" s="110"/>
      <c r="I80" s="90"/>
    </row>
    <row r="81" spans="1:9" s="104" customFormat="1" ht="15">
      <c r="A81" s="102"/>
      <c r="B81" s="552" t="s">
        <v>478</v>
      </c>
      <c r="C81" s="553"/>
      <c r="D81" s="553"/>
      <c r="E81" s="554"/>
      <c r="F81" s="92" t="s">
        <v>465</v>
      </c>
      <c r="G81" s="103">
        <v>500</v>
      </c>
      <c r="H81" s="110"/>
      <c r="I81" s="90"/>
    </row>
    <row r="82" spans="1:9" s="104" customFormat="1" ht="15">
      <c r="A82" s="102"/>
      <c r="B82" s="552" t="s">
        <v>479</v>
      </c>
      <c r="C82" s="553"/>
      <c r="D82" s="553"/>
      <c r="E82" s="554"/>
      <c r="F82" s="92" t="s">
        <v>465</v>
      </c>
      <c r="G82" s="103">
        <v>500</v>
      </c>
      <c r="H82" s="110"/>
      <c r="I82" s="90"/>
    </row>
    <row r="83" spans="1:9" s="104" customFormat="1" ht="15">
      <c r="A83" s="102"/>
      <c r="B83" s="552" t="s">
        <v>480</v>
      </c>
      <c r="C83" s="553"/>
      <c r="D83" s="553"/>
      <c r="E83" s="554"/>
      <c r="F83" s="92" t="s">
        <v>465</v>
      </c>
      <c r="G83" s="103">
        <v>500</v>
      </c>
      <c r="H83" s="110"/>
      <c r="I83" s="90"/>
    </row>
    <row r="84" spans="1:9" s="104" customFormat="1" ht="15">
      <c r="A84" s="102"/>
      <c r="B84" s="552" t="s">
        <v>481</v>
      </c>
      <c r="C84" s="553"/>
      <c r="D84" s="553"/>
      <c r="E84" s="554"/>
      <c r="F84" s="92" t="s">
        <v>465</v>
      </c>
      <c r="G84" s="103">
        <v>500</v>
      </c>
      <c r="H84" s="110"/>
      <c r="I84" s="90"/>
    </row>
    <row r="85" spans="1:9" s="96" customFormat="1" ht="15">
      <c r="A85" s="105">
        <v>34</v>
      </c>
      <c r="B85" s="550" t="s">
        <v>482</v>
      </c>
      <c r="C85" s="550"/>
      <c r="D85" s="550"/>
      <c r="E85" s="551"/>
      <c r="F85" s="92"/>
      <c r="G85" s="89"/>
      <c r="H85" s="110"/>
      <c r="I85" s="90"/>
    </row>
    <row r="86" spans="1:9" s="106" customFormat="1" ht="15">
      <c r="A86" s="102"/>
      <c r="B86" s="576" t="s">
        <v>483</v>
      </c>
      <c r="C86" s="577"/>
      <c r="D86" s="577"/>
      <c r="E86" s="578"/>
      <c r="F86" s="92" t="s">
        <v>465</v>
      </c>
      <c r="G86" s="103">
        <v>500</v>
      </c>
      <c r="H86" s="110"/>
      <c r="I86" s="90"/>
    </row>
    <row r="87" spans="1:9" s="106" customFormat="1" ht="15">
      <c r="A87" s="102"/>
      <c r="B87" s="576" t="s">
        <v>484</v>
      </c>
      <c r="C87" s="577"/>
      <c r="D87" s="577"/>
      <c r="E87" s="578"/>
      <c r="F87" s="92" t="s">
        <v>465</v>
      </c>
      <c r="G87" s="103">
        <v>500</v>
      </c>
      <c r="H87" s="110"/>
      <c r="I87" s="90"/>
    </row>
    <row r="88" spans="1:9" s="106" customFormat="1" ht="15">
      <c r="A88" s="102"/>
      <c r="B88" s="576" t="s">
        <v>485</v>
      </c>
      <c r="C88" s="577"/>
      <c r="D88" s="577"/>
      <c r="E88" s="578"/>
      <c r="F88" s="92" t="s">
        <v>465</v>
      </c>
      <c r="G88" s="103">
        <v>500</v>
      </c>
      <c r="H88" s="110"/>
      <c r="I88" s="90"/>
    </row>
    <row r="89" spans="1:9" s="106" customFormat="1" ht="15">
      <c r="A89" s="102"/>
      <c r="B89" s="576" t="s">
        <v>486</v>
      </c>
      <c r="C89" s="577"/>
      <c r="D89" s="577"/>
      <c r="E89" s="578"/>
      <c r="F89" s="92" t="s">
        <v>465</v>
      </c>
      <c r="G89" s="103">
        <v>500</v>
      </c>
      <c r="H89" s="110"/>
      <c r="I89" s="90"/>
    </row>
    <row r="90" spans="1:9" s="106" customFormat="1" ht="15">
      <c r="A90" s="102"/>
      <c r="B90" s="576" t="s">
        <v>487</v>
      </c>
      <c r="C90" s="577"/>
      <c r="D90" s="577"/>
      <c r="E90" s="578"/>
      <c r="F90" s="92" t="s">
        <v>465</v>
      </c>
      <c r="G90" s="103">
        <v>500</v>
      </c>
      <c r="H90" s="110"/>
      <c r="I90" s="90"/>
    </row>
    <row r="91" spans="1:9" s="96" customFormat="1" ht="77.25" customHeight="1">
      <c r="A91" s="93">
        <v>35</v>
      </c>
      <c r="B91" s="555" t="s">
        <v>703</v>
      </c>
      <c r="C91" s="555"/>
      <c r="D91" s="555"/>
      <c r="E91" s="556"/>
      <c r="F91" s="94" t="s">
        <v>833</v>
      </c>
      <c r="G91" s="107">
        <v>1</v>
      </c>
      <c r="H91" s="110"/>
      <c r="I91" s="90"/>
    </row>
    <row r="92" spans="1:9" ht="46.5" customHeight="1">
      <c r="A92" s="88">
        <v>36</v>
      </c>
      <c r="B92" s="550" t="s">
        <v>488</v>
      </c>
      <c r="C92" s="550"/>
      <c r="D92" s="550"/>
      <c r="E92" s="551"/>
      <c r="F92" s="92" t="s">
        <v>189</v>
      </c>
      <c r="G92" s="89">
        <v>500</v>
      </c>
      <c r="H92" s="110"/>
      <c r="I92" s="90"/>
    </row>
    <row r="93" spans="1:9" ht="48" customHeight="1">
      <c r="A93" s="88">
        <v>37</v>
      </c>
      <c r="B93" s="550" t="s">
        <v>489</v>
      </c>
      <c r="C93" s="550"/>
      <c r="D93" s="550"/>
      <c r="E93" s="551"/>
      <c r="F93" s="92" t="s">
        <v>189</v>
      </c>
      <c r="G93" s="89">
        <v>500</v>
      </c>
      <c r="H93" s="170"/>
      <c r="I93" s="90"/>
    </row>
    <row r="94" spans="1:9" ht="63" customHeight="1">
      <c r="A94" s="88">
        <v>38</v>
      </c>
      <c r="B94" s="550" t="s">
        <v>490</v>
      </c>
      <c r="C94" s="550"/>
      <c r="D94" s="550"/>
      <c r="E94" s="551"/>
      <c r="F94" s="92" t="s">
        <v>189</v>
      </c>
      <c r="G94" s="89">
        <v>500</v>
      </c>
      <c r="H94" s="110"/>
      <c r="I94" s="90"/>
    </row>
    <row r="95" spans="1:9" s="101" customFormat="1" ht="66" customHeight="1">
      <c r="A95" s="93">
        <v>39</v>
      </c>
      <c r="B95" s="550" t="s">
        <v>491</v>
      </c>
      <c r="C95" s="550"/>
      <c r="D95" s="550"/>
      <c r="E95" s="551"/>
      <c r="F95" s="92" t="s">
        <v>189</v>
      </c>
      <c r="G95" s="89">
        <v>500</v>
      </c>
      <c r="H95" s="110"/>
      <c r="I95" s="90"/>
    </row>
    <row r="96" spans="1:9" ht="62.25" customHeight="1">
      <c r="A96" s="88">
        <v>40</v>
      </c>
      <c r="B96" s="550" t="s">
        <v>492</v>
      </c>
      <c r="C96" s="550"/>
      <c r="D96" s="550"/>
      <c r="E96" s="551"/>
      <c r="F96" s="92"/>
      <c r="G96" s="89"/>
      <c r="H96" s="110"/>
      <c r="I96" s="90"/>
    </row>
    <row r="97" spans="1:9" s="96" customFormat="1" ht="15">
      <c r="A97" s="99"/>
      <c r="B97" s="557" t="s">
        <v>455</v>
      </c>
      <c r="C97" s="558"/>
      <c r="D97" s="558"/>
      <c r="E97" s="559"/>
      <c r="F97" s="94" t="s">
        <v>189</v>
      </c>
      <c r="G97" s="95">
        <v>500</v>
      </c>
      <c r="H97" s="110"/>
      <c r="I97" s="90"/>
    </row>
    <row r="98" spans="1:9" ht="15">
      <c r="A98" s="88"/>
      <c r="B98" s="569" t="s">
        <v>493</v>
      </c>
      <c r="C98" s="570"/>
      <c r="D98" s="570"/>
      <c r="E98" s="571"/>
      <c r="F98" s="92" t="s">
        <v>189</v>
      </c>
      <c r="G98" s="89">
        <v>500</v>
      </c>
      <c r="H98" s="110"/>
      <c r="I98" s="90"/>
    </row>
    <row r="99" spans="1:9" ht="15">
      <c r="A99" s="88"/>
      <c r="B99" s="569" t="s">
        <v>494</v>
      </c>
      <c r="C99" s="570"/>
      <c r="D99" s="570"/>
      <c r="E99" s="571"/>
      <c r="F99" s="92" t="s">
        <v>189</v>
      </c>
      <c r="G99" s="89">
        <v>500</v>
      </c>
      <c r="H99" s="110"/>
      <c r="I99" s="90"/>
    </row>
    <row r="100" spans="1:9" ht="15">
      <c r="A100" s="88"/>
      <c r="B100" s="569" t="s">
        <v>495</v>
      </c>
      <c r="C100" s="570"/>
      <c r="D100" s="570"/>
      <c r="E100" s="571"/>
      <c r="F100" s="92" t="s">
        <v>189</v>
      </c>
      <c r="G100" s="89">
        <v>500</v>
      </c>
      <c r="H100" s="110"/>
      <c r="I100" s="90"/>
    </row>
    <row r="101" spans="1:9" s="96" customFormat="1" ht="15">
      <c r="A101" s="99"/>
      <c r="B101" s="557" t="s">
        <v>496</v>
      </c>
      <c r="C101" s="558"/>
      <c r="D101" s="558"/>
      <c r="E101" s="559"/>
      <c r="F101" s="94" t="s">
        <v>189</v>
      </c>
      <c r="G101" s="95">
        <v>500</v>
      </c>
      <c r="H101" s="110"/>
      <c r="I101" s="90"/>
    </row>
    <row r="102" spans="1:9" s="96" customFormat="1" ht="15">
      <c r="A102" s="99"/>
      <c r="B102" s="557" t="s">
        <v>497</v>
      </c>
      <c r="C102" s="558"/>
      <c r="D102" s="558"/>
      <c r="E102" s="559"/>
      <c r="F102" s="94" t="s">
        <v>189</v>
      </c>
      <c r="G102" s="95">
        <v>500</v>
      </c>
      <c r="H102" s="110"/>
      <c r="I102" s="90"/>
    </row>
    <row r="103" spans="1:9" s="96" customFormat="1" ht="15">
      <c r="A103" s="99"/>
      <c r="B103" s="557" t="s">
        <v>498</v>
      </c>
      <c r="C103" s="558"/>
      <c r="D103" s="558"/>
      <c r="E103" s="559"/>
      <c r="F103" s="94" t="s">
        <v>189</v>
      </c>
      <c r="G103" s="95">
        <v>500</v>
      </c>
      <c r="H103" s="110"/>
      <c r="I103" s="90"/>
    </row>
    <row r="104" spans="1:9" s="96" customFormat="1" ht="70.5" customHeight="1">
      <c r="A104" s="105">
        <v>41</v>
      </c>
      <c r="B104" s="570" t="s">
        <v>499</v>
      </c>
      <c r="C104" s="570"/>
      <c r="D104" s="570"/>
      <c r="E104" s="571"/>
      <c r="F104" s="92"/>
      <c r="G104" s="89"/>
      <c r="H104" s="110"/>
      <c r="I104" s="90"/>
    </row>
    <row r="105" spans="1:9" s="96" customFormat="1" ht="15">
      <c r="A105" s="105"/>
      <c r="B105" s="569" t="s">
        <v>454</v>
      </c>
      <c r="C105" s="570"/>
      <c r="D105" s="570"/>
      <c r="E105" s="571"/>
      <c r="F105" s="92" t="s">
        <v>189</v>
      </c>
      <c r="G105" s="89">
        <v>500</v>
      </c>
      <c r="H105" s="110"/>
      <c r="I105" s="90"/>
    </row>
    <row r="106" spans="1:9" s="96" customFormat="1" ht="15">
      <c r="A106" s="105"/>
      <c r="B106" s="569" t="s">
        <v>455</v>
      </c>
      <c r="C106" s="570"/>
      <c r="D106" s="570"/>
      <c r="E106" s="571"/>
      <c r="F106" s="92" t="s">
        <v>189</v>
      </c>
      <c r="G106" s="89">
        <v>500</v>
      </c>
      <c r="H106" s="110"/>
      <c r="I106" s="90"/>
    </row>
    <row r="107" spans="1:9" s="96" customFormat="1" ht="15">
      <c r="A107" s="105"/>
      <c r="B107" s="569" t="s">
        <v>493</v>
      </c>
      <c r="C107" s="570"/>
      <c r="D107" s="570"/>
      <c r="E107" s="571"/>
      <c r="F107" s="92" t="s">
        <v>189</v>
      </c>
      <c r="G107" s="89">
        <v>500</v>
      </c>
      <c r="H107" s="110"/>
      <c r="I107" s="90"/>
    </row>
    <row r="108" spans="1:9" s="96" customFormat="1" ht="15">
      <c r="A108" s="105"/>
      <c r="B108" s="569" t="s">
        <v>494</v>
      </c>
      <c r="C108" s="570"/>
      <c r="D108" s="570"/>
      <c r="E108" s="571"/>
      <c r="F108" s="92" t="s">
        <v>189</v>
      </c>
      <c r="G108" s="89">
        <v>500</v>
      </c>
      <c r="H108" s="110"/>
      <c r="I108" s="90"/>
    </row>
    <row r="109" spans="1:9" s="96" customFormat="1" ht="15">
      <c r="A109" s="105"/>
      <c r="B109" s="569" t="s">
        <v>495</v>
      </c>
      <c r="C109" s="570"/>
      <c r="D109" s="570"/>
      <c r="E109" s="571"/>
      <c r="F109" s="92" t="s">
        <v>189</v>
      </c>
      <c r="G109" s="89">
        <v>500</v>
      </c>
      <c r="H109" s="110"/>
      <c r="I109" s="90"/>
    </row>
    <row r="110" spans="1:9" s="96" customFormat="1" ht="15">
      <c r="A110" s="105"/>
      <c r="B110" s="569" t="s">
        <v>496</v>
      </c>
      <c r="C110" s="570"/>
      <c r="D110" s="570"/>
      <c r="E110" s="571"/>
      <c r="F110" s="92" t="s">
        <v>189</v>
      </c>
      <c r="G110" s="89">
        <v>500</v>
      </c>
      <c r="H110" s="110"/>
      <c r="I110" s="90"/>
    </row>
    <row r="111" spans="1:9" ht="63.75" customHeight="1">
      <c r="A111" s="88">
        <v>42</v>
      </c>
      <c r="B111" s="550" t="s">
        <v>500</v>
      </c>
      <c r="C111" s="550"/>
      <c r="D111" s="550"/>
      <c r="E111" s="551"/>
      <c r="F111" s="92" t="s">
        <v>189</v>
      </c>
      <c r="G111" s="89">
        <v>100</v>
      </c>
      <c r="H111" s="110"/>
      <c r="I111" s="90"/>
    </row>
    <row r="112" spans="1:9" s="96" customFormat="1" ht="66.75" customHeight="1">
      <c r="A112" s="93">
        <v>43</v>
      </c>
      <c r="B112" s="555" t="s">
        <v>501</v>
      </c>
      <c r="C112" s="555"/>
      <c r="D112" s="555"/>
      <c r="E112" s="556"/>
      <c r="F112" s="94" t="s">
        <v>189</v>
      </c>
      <c r="G112" s="95">
        <v>100</v>
      </c>
      <c r="H112" s="110"/>
      <c r="I112" s="90"/>
    </row>
    <row r="113" spans="1:9" s="96" customFormat="1" ht="30.75" customHeight="1">
      <c r="A113" s="93">
        <v>44</v>
      </c>
      <c r="B113" s="555" t="s">
        <v>502</v>
      </c>
      <c r="C113" s="555"/>
      <c r="D113" s="555"/>
      <c r="E113" s="556"/>
      <c r="F113" s="94" t="s">
        <v>188</v>
      </c>
      <c r="G113" s="95">
        <v>500</v>
      </c>
      <c r="H113" s="110"/>
      <c r="I113" s="90"/>
    </row>
    <row r="114" spans="1:9" ht="50.25" customHeight="1">
      <c r="A114" s="88">
        <v>45</v>
      </c>
      <c r="B114" s="550" t="s">
        <v>503</v>
      </c>
      <c r="C114" s="550"/>
      <c r="D114" s="550"/>
      <c r="E114" s="551"/>
      <c r="F114" s="92"/>
      <c r="G114" s="89"/>
      <c r="H114" s="110"/>
      <c r="I114" s="90"/>
    </row>
    <row r="115" spans="1:9" s="106" customFormat="1" ht="15">
      <c r="A115" s="108"/>
      <c r="B115" s="552" t="s">
        <v>504</v>
      </c>
      <c r="C115" s="553"/>
      <c r="D115" s="553"/>
      <c r="E115" s="554"/>
      <c r="F115" s="94" t="s">
        <v>465</v>
      </c>
      <c r="G115" s="109">
        <v>200</v>
      </c>
      <c r="H115" s="110"/>
      <c r="I115" s="90"/>
    </row>
    <row r="116" spans="1:9" s="106" customFormat="1" ht="15">
      <c r="A116" s="108"/>
      <c r="B116" s="552" t="s">
        <v>505</v>
      </c>
      <c r="C116" s="553"/>
      <c r="D116" s="553"/>
      <c r="E116" s="554"/>
      <c r="F116" s="94" t="s">
        <v>465</v>
      </c>
      <c r="G116" s="109">
        <v>200</v>
      </c>
      <c r="H116" s="110"/>
      <c r="I116" s="90"/>
    </row>
    <row r="117" spans="1:9" s="104" customFormat="1" ht="15">
      <c r="A117" s="102"/>
      <c r="B117" s="552" t="s">
        <v>506</v>
      </c>
      <c r="C117" s="553"/>
      <c r="D117" s="553"/>
      <c r="E117" s="554"/>
      <c r="F117" s="92" t="s">
        <v>465</v>
      </c>
      <c r="G117" s="103">
        <v>200</v>
      </c>
      <c r="H117" s="110"/>
      <c r="I117" s="90"/>
    </row>
    <row r="118" spans="1:9" s="104" customFormat="1" ht="15">
      <c r="A118" s="102"/>
      <c r="B118" s="552" t="s">
        <v>507</v>
      </c>
      <c r="C118" s="553"/>
      <c r="D118" s="553"/>
      <c r="E118" s="554"/>
      <c r="F118" s="92" t="s">
        <v>465</v>
      </c>
      <c r="G118" s="103">
        <v>200</v>
      </c>
      <c r="H118" s="110"/>
      <c r="I118" s="90"/>
    </row>
    <row r="119" spans="1:9" s="104" customFormat="1" ht="15">
      <c r="A119" s="102"/>
      <c r="B119" s="552" t="s">
        <v>508</v>
      </c>
      <c r="C119" s="553"/>
      <c r="D119" s="553"/>
      <c r="E119" s="554"/>
      <c r="F119" s="92" t="s">
        <v>465</v>
      </c>
      <c r="G119" s="103">
        <v>200</v>
      </c>
      <c r="H119" s="110"/>
      <c r="I119" s="90"/>
    </row>
    <row r="120" spans="1:9" s="104" customFormat="1" ht="15">
      <c r="A120" s="102"/>
      <c r="B120" s="552" t="s">
        <v>509</v>
      </c>
      <c r="C120" s="553"/>
      <c r="D120" s="553"/>
      <c r="E120" s="554"/>
      <c r="F120" s="92" t="s">
        <v>465</v>
      </c>
      <c r="G120" s="103">
        <v>200</v>
      </c>
      <c r="H120" s="110"/>
      <c r="I120" s="90"/>
    </row>
    <row r="121" spans="1:9" s="104" customFormat="1" ht="15">
      <c r="A121" s="102"/>
      <c r="B121" s="552" t="s">
        <v>510</v>
      </c>
      <c r="C121" s="553"/>
      <c r="D121" s="553"/>
      <c r="E121" s="554"/>
      <c r="F121" s="92" t="s">
        <v>465</v>
      </c>
      <c r="G121" s="103">
        <v>200</v>
      </c>
      <c r="H121" s="110"/>
      <c r="I121" s="90"/>
    </row>
    <row r="122" spans="1:9" s="104" customFormat="1" ht="15">
      <c r="A122" s="102"/>
      <c r="B122" s="552" t="s">
        <v>511</v>
      </c>
      <c r="C122" s="553"/>
      <c r="D122" s="553"/>
      <c r="E122" s="554"/>
      <c r="F122" s="92" t="s">
        <v>465</v>
      </c>
      <c r="G122" s="103">
        <v>200</v>
      </c>
      <c r="H122" s="110"/>
      <c r="I122" s="90"/>
    </row>
    <row r="123" spans="1:9" s="96" customFormat="1" ht="33" customHeight="1">
      <c r="A123" s="93">
        <v>46</v>
      </c>
      <c r="B123" s="572" t="s">
        <v>512</v>
      </c>
      <c r="C123" s="572"/>
      <c r="D123" s="572"/>
      <c r="E123" s="573"/>
      <c r="F123" s="94" t="s">
        <v>188</v>
      </c>
      <c r="G123" s="95">
        <v>200</v>
      </c>
      <c r="H123" s="110"/>
      <c r="I123" s="90"/>
    </row>
    <row r="124" spans="1:9" ht="63" customHeight="1">
      <c r="A124" s="88">
        <v>47</v>
      </c>
      <c r="B124" s="574" t="s">
        <v>513</v>
      </c>
      <c r="C124" s="574"/>
      <c r="D124" s="574"/>
      <c r="E124" s="575"/>
      <c r="F124" s="92" t="s">
        <v>465</v>
      </c>
      <c r="G124" s="89">
        <v>500</v>
      </c>
      <c r="H124" s="169"/>
      <c r="I124" s="90"/>
    </row>
    <row r="125" spans="1:9" s="96" customFormat="1" ht="50.25" customHeight="1">
      <c r="A125" s="93">
        <v>48</v>
      </c>
      <c r="B125" s="550" t="s">
        <v>514</v>
      </c>
      <c r="C125" s="550"/>
      <c r="D125" s="550"/>
      <c r="E125" s="551"/>
      <c r="F125" s="92" t="s">
        <v>189</v>
      </c>
      <c r="G125" s="89">
        <v>500</v>
      </c>
      <c r="H125" s="110"/>
      <c r="I125" s="90"/>
    </row>
    <row r="126" spans="1:9" s="96" customFormat="1" ht="48" customHeight="1">
      <c r="A126" s="93">
        <v>49</v>
      </c>
      <c r="B126" s="555" t="s">
        <v>515</v>
      </c>
      <c r="C126" s="555"/>
      <c r="D126" s="555"/>
      <c r="E126" s="556"/>
      <c r="F126" s="94" t="s">
        <v>189</v>
      </c>
      <c r="G126" s="95">
        <v>500</v>
      </c>
      <c r="H126" s="110"/>
      <c r="I126" s="90"/>
    </row>
    <row r="127" spans="1:9" ht="15">
      <c r="A127" s="88">
        <v>50</v>
      </c>
      <c r="B127" s="550" t="s">
        <v>516</v>
      </c>
      <c r="C127" s="550"/>
      <c r="D127" s="550"/>
      <c r="E127" s="551"/>
      <c r="F127" s="92"/>
      <c r="G127" s="89"/>
      <c r="H127" s="110"/>
      <c r="I127" s="90"/>
    </row>
    <row r="128" spans="1:9" ht="15">
      <c r="A128" s="88"/>
      <c r="B128" s="569" t="s">
        <v>454</v>
      </c>
      <c r="C128" s="570"/>
      <c r="D128" s="570"/>
      <c r="E128" s="571"/>
      <c r="F128" s="92" t="s">
        <v>189</v>
      </c>
      <c r="G128" s="89">
        <v>100</v>
      </c>
      <c r="H128" s="169"/>
      <c r="I128" s="90"/>
    </row>
    <row r="129" spans="1:9" ht="15">
      <c r="A129" s="88"/>
      <c r="B129" s="569" t="s">
        <v>455</v>
      </c>
      <c r="C129" s="570"/>
      <c r="D129" s="570"/>
      <c r="E129" s="571"/>
      <c r="F129" s="92" t="s">
        <v>189</v>
      </c>
      <c r="G129" s="89">
        <v>100</v>
      </c>
      <c r="H129" s="169"/>
      <c r="I129" s="90"/>
    </row>
    <row r="130" spans="1:9" ht="15">
      <c r="A130" s="88"/>
      <c r="B130" s="569" t="s">
        <v>493</v>
      </c>
      <c r="C130" s="570"/>
      <c r="D130" s="570"/>
      <c r="E130" s="571"/>
      <c r="F130" s="92" t="s">
        <v>189</v>
      </c>
      <c r="G130" s="89">
        <v>100</v>
      </c>
      <c r="H130" s="169"/>
      <c r="I130" s="90"/>
    </row>
    <row r="131" spans="1:9" ht="15">
      <c r="A131" s="88"/>
      <c r="B131" s="569" t="s">
        <v>494</v>
      </c>
      <c r="C131" s="570"/>
      <c r="D131" s="570"/>
      <c r="E131" s="571"/>
      <c r="F131" s="92" t="s">
        <v>189</v>
      </c>
      <c r="G131" s="89">
        <v>100</v>
      </c>
      <c r="H131" s="169"/>
      <c r="I131" s="90"/>
    </row>
    <row r="132" spans="1:9" s="96" customFormat="1" ht="15">
      <c r="A132" s="99"/>
      <c r="B132" s="557" t="s">
        <v>495</v>
      </c>
      <c r="C132" s="558"/>
      <c r="D132" s="558"/>
      <c r="E132" s="559"/>
      <c r="F132" s="94" t="s">
        <v>189</v>
      </c>
      <c r="G132" s="95">
        <v>100</v>
      </c>
      <c r="H132" s="169"/>
      <c r="I132" s="90"/>
    </row>
    <row r="133" spans="1:9" s="96" customFormat="1" ht="15">
      <c r="A133" s="99"/>
      <c r="B133" s="557" t="s">
        <v>496</v>
      </c>
      <c r="C133" s="558"/>
      <c r="D133" s="558"/>
      <c r="E133" s="559"/>
      <c r="F133" s="94" t="s">
        <v>189</v>
      </c>
      <c r="G133" s="95">
        <v>100</v>
      </c>
      <c r="H133" s="169"/>
      <c r="I133" s="90"/>
    </row>
    <row r="134" spans="1:9" s="96" customFormat="1" ht="15">
      <c r="A134" s="99"/>
      <c r="B134" s="557" t="s">
        <v>497</v>
      </c>
      <c r="C134" s="558"/>
      <c r="D134" s="558"/>
      <c r="E134" s="559"/>
      <c r="F134" s="94" t="s">
        <v>189</v>
      </c>
      <c r="G134" s="95">
        <v>100</v>
      </c>
      <c r="H134" s="169"/>
      <c r="I134" s="90"/>
    </row>
    <row r="135" spans="1:9" s="96" customFormat="1" ht="15">
      <c r="A135" s="99"/>
      <c r="B135" s="557" t="s">
        <v>498</v>
      </c>
      <c r="C135" s="558"/>
      <c r="D135" s="558"/>
      <c r="E135" s="559"/>
      <c r="F135" s="94" t="s">
        <v>189</v>
      </c>
      <c r="G135" s="95">
        <v>100</v>
      </c>
      <c r="H135" s="169"/>
      <c r="I135" s="90"/>
    </row>
    <row r="136" spans="1:9" s="96" customFormat="1" ht="15">
      <c r="A136" s="93">
        <v>51</v>
      </c>
      <c r="B136" s="555" t="s">
        <v>517</v>
      </c>
      <c r="C136" s="555"/>
      <c r="D136" s="555"/>
      <c r="E136" s="556"/>
      <c r="F136" s="94"/>
      <c r="G136" s="95" t="s">
        <v>704</v>
      </c>
      <c r="H136" s="169"/>
      <c r="I136" s="90"/>
    </row>
    <row r="137" spans="1:9" s="96" customFormat="1" ht="15">
      <c r="A137" s="99"/>
      <c r="B137" s="557" t="s">
        <v>493</v>
      </c>
      <c r="C137" s="558"/>
      <c r="D137" s="558"/>
      <c r="E137" s="559"/>
      <c r="F137" s="94" t="s">
        <v>189</v>
      </c>
      <c r="G137" s="95">
        <v>100</v>
      </c>
      <c r="H137" s="169"/>
      <c r="I137" s="90"/>
    </row>
    <row r="138" spans="1:9" s="96" customFormat="1" ht="15">
      <c r="A138" s="99"/>
      <c r="B138" s="557" t="s">
        <v>494</v>
      </c>
      <c r="C138" s="558"/>
      <c r="D138" s="558"/>
      <c r="E138" s="559"/>
      <c r="F138" s="94" t="s">
        <v>189</v>
      </c>
      <c r="G138" s="95">
        <v>100</v>
      </c>
      <c r="H138" s="169"/>
      <c r="I138" s="90"/>
    </row>
    <row r="139" spans="1:9" s="96" customFormat="1" ht="15">
      <c r="A139" s="99"/>
      <c r="B139" s="557" t="s">
        <v>495</v>
      </c>
      <c r="C139" s="558"/>
      <c r="D139" s="558"/>
      <c r="E139" s="559"/>
      <c r="F139" s="94" t="s">
        <v>189</v>
      </c>
      <c r="G139" s="95">
        <v>100</v>
      </c>
      <c r="H139" s="169"/>
      <c r="I139" s="90"/>
    </row>
    <row r="140" spans="1:9" s="96" customFormat="1" ht="15">
      <c r="A140" s="99"/>
      <c r="B140" s="557" t="s">
        <v>496</v>
      </c>
      <c r="C140" s="558"/>
      <c r="D140" s="558"/>
      <c r="E140" s="559"/>
      <c r="F140" s="94" t="s">
        <v>189</v>
      </c>
      <c r="G140" s="95">
        <v>100</v>
      </c>
      <c r="H140" s="169"/>
      <c r="I140" s="90"/>
    </row>
    <row r="141" spans="1:9" s="96" customFormat="1" ht="47.25" customHeight="1">
      <c r="A141" s="93">
        <v>52</v>
      </c>
      <c r="B141" s="555" t="s">
        <v>518</v>
      </c>
      <c r="C141" s="555"/>
      <c r="D141" s="555"/>
      <c r="E141" s="556"/>
      <c r="F141" s="94"/>
      <c r="G141" s="95" t="s">
        <v>704</v>
      </c>
      <c r="H141" s="169"/>
      <c r="I141" s="90"/>
    </row>
    <row r="142" spans="1:9" s="96" customFormat="1" ht="15">
      <c r="A142" s="99"/>
      <c r="B142" s="557" t="s">
        <v>496</v>
      </c>
      <c r="C142" s="558"/>
      <c r="D142" s="558"/>
      <c r="E142" s="559"/>
      <c r="F142" s="94" t="s">
        <v>189</v>
      </c>
      <c r="G142" s="95">
        <v>100</v>
      </c>
      <c r="H142" s="169"/>
      <c r="I142" s="90"/>
    </row>
    <row r="143" spans="1:9" s="96" customFormat="1" ht="15">
      <c r="A143" s="99"/>
      <c r="B143" s="557" t="s">
        <v>497</v>
      </c>
      <c r="C143" s="558"/>
      <c r="D143" s="558"/>
      <c r="E143" s="559"/>
      <c r="F143" s="94" t="s">
        <v>189</v>
      </c>
      <c r="G143" s="95">
        <v>100</v>
      </c>
      <c r="H143" s="169"/>
      <c r="I143" s="90"/>
    </row>
    <row r="144" spans="1:9" s="96" customFormat="1" ht="15">
      <c r="A144" s="99"/>
      <c r="B144" s="557" t="s">
        <v>498</v>
      </c>
      <c r="C144" s="558"/>
      <c r="D144" s="558"/>
      <c r="E144" s="559"/>
      <c r="F144" s="94" t="s">
        <v>189</v>
      </c>
      <c r="G144" s="95">
        <v>100</v>
      </c>
      <c r="H144" s="169"/>
      <c r="I144" s="90"/>
    </row>
    <row r="145" spans="1:9" s="96" customFormat="1" ht="47.25" customHeight="1">
      <c r="A145" s="93">
        <v>53</v>
      </c>
      <c r="B145" s="555" t="s">
        <v>519</v>
      </c>
      <c r="C145" s="555"/>
      <c r="D145" s="555"/>
      <c r="E145" s="556"/>
      <c r="F145" s="94"/>
      <c r="G145" s="95"/>
      <c r="H145" s="110"/>
      <c r="I145" s="90"/>
    </row>
    <row r="146" spans="1:9" s="96" customFormat="1" ht="15">
      <c r="A146" s="99"/>
      <c r="B146" s="557" t="s">
        <v>496</v>
      </c>
      <c r="C146" s="558"/>
      <c r="D146" s="558"/>
      <c r="E146" s="559"/>
      <c r="F146" s="94" t="s">
        <v>189</v>
      </c>
      <c r="G146" s="95">
        <v>10</v>
      </c>
      <c r="H146" s="110"/>
      <c r="I146" s="90"/>
    </row>
    <row r="147" spans="1:9" s="96" customFormat="1" ht="15">
      <c r="A147" s="99"/>
      <c r="B147" s="557" t="s">
        <v>497</v>
      </c>
      <c r="C147" s="558"/>
      <c r="D147" s="558"/>
      <c r="E147" s="559"/>
      <c r="F147" s="94" t="s">
        <v>189</v>
      </c>
      <c r="G147" s="95">
        <v>10</v>
      </c>
      <c r="H147" s="110"/>
      <c r="I147" s="90"/>
    </row>
    <row r="148" spans="1:9" s="96" customFormat="1" ht="30.75" customHeight="1">
      <c r="A148" s="93">
        <v>55</v>
      </c>
      <c r="B148" s="555" t="s">
        <v>520</v>
      </c>
      <c r="C148" s="555"/>
      <c r="D148" s="555"/>
      <c r="E148" s="556"/>
      <c r="F148" s="94" t="s">
        <v>189</v>
      </c>
      <c r="G148" s="95">
        <v>5</v>
      </c>
      <c r="H148" s="110"/>
      <c r="I148" s="90"/>
    </row>
    <row r="149" spans="1:9" s="96" customFormat="1" ht="30.75" customHeight="1">
      <c r="A149" s="93">
        <v>56</v>
      </c>
      <c r="B149" s="555" t="s">
        <v>521</v>
      </c>
      <c r="C149" s="555"/>
      <c r="D149" s="555"/>
      <c r="E149" s="556"/>
      <c r="F149" s="94" t="s">
        <v>189</v>
      </c>
      <c r="G149" s="95">
        <v>5</v>
      </c>
      <c r="H149" s="110"/>
      <c r="I149" s="90"/>
    </row>
    <row r="150" spans="1:9" s="96" customFormat="1" ht="80.25" customHeight="1">
      <c r="A150" s="93">
        <v>57</v>
      </c>
      <c r="B150" s="555" t="s">
        <v>522</v>
      </c>
      <c r="C150" s="555"/>
      <c r="D150" s="555"/>
      <c r="E150" s="556"/>
      <c r="F150" s="94" t="s">
        <v>189</v>
      </c>
      <c r="G150" s="95">
        <v>5</v>
      </c>
      <c r="H150" s="110"/>
      <c r="I150" s="90"/>
    </row>
    <row r="151" spans="1:9" s="96" customFormat="1" ht="105.75" customHeight="1">
      <c r="A151" s="93">
        <v>58</v>
      </c>
      <c r="B151" s="555" t="s">
        <v>523</v>
      </c>
      <c r="C151" s="555"/>
      <c r="D151" s="555"/>
      <c r="E151" s="556"/>
      <c r="F151" s="94" t="s">
        <v>47</v>
      </c>
      <c r="G151" s="95">
        <v>5</v>
      </c>
      <c r="H151" s="110"/>
      <c r="I151" s="90"/>
    </row>
    <row r="152" spans="1:9" s="101" customFormat="1" ht="63" customHeight="1">
      <c r="A152" s="93">
        <v>59</v>
      </c>
      <c r="B152" s="550" t="s">
        <v>524</v>
      </c>
      <c r="C152" s="550"/>
      <c r="D152" s="550"/>
      <c r="E152" s="551"/>
      <c r="F152" s="92" t="s">
        <v>138</v>
      </c>
      <c r="G152" s="89">
        <v>100</v>
      </c>
      <c r="H152" s="110"/>
      <c r="I152" s="90"/>
    </row>
    <row r="153" spans="1:9" s="96" customFormat="1" ht="33" customHeight="1">
      <c r="A153" s="105">
        <v>60</v>
      </c>
      <c r="B153" s="551" t="s">
        <v>525</v>
      </c>
      <c r="C153" s="560"/>
      <c r="D153" s="560"/>
      <c r="E153" s="560"/>
      <c r="F153" s="92" t="s">
        <v>189</v>
      </c>
      <c r="G153" s="89">
        <v>10</v>
      </c>
      <c r="H153" s="110"/>
      <c r="I153" s="90"/>
    </row>
    <row r="154" spans="1:9" s="96" customFormat="1" ht="32.25" customHeight="1">
      <c r="A154" s="105">
        <v>61</v>
      </c>
      <c r="B154" s="551" t="s">
        <v>526</v>
      </c>
      <c r="C154" s="560"/>
      <c r="D154" s="560"/>
      <c r="E154" s="560"/>
      <c r="F154" s="92" t="s">
        <v>189</v>
      </c>
      <c r="G154" s="89">
        <v>5</v>
      </c>
      <c r="H154" s="169"/>
      <c r="I154" s="90"/>
    </row>
    <row r="155" spans="1:9" s="96" customFormat="1" ht="32.25" customHeight="1">
      <c r="A155" s="105">
        <v>62</v>
      </c>
      <c r="B155" s="551" t="s">
        <v>527</v>
      </c>
      <c r="C155" s="560"/>
      <c r="D155" s="560"/>
      <c r="E155" s="560"/>
      <c r="F155" s="92" t="s">
        <v>189</v>
      </c>
      <c r="G155" s="89">
        <v>5</v>
      </c>
      <c r="H155" s="169"/>
      <c r="I155" s="90"/>
    </row>
    <row r="156" spans="1:9" s="96" customFormat="1" ht="30.75" customHeight="1">
      <c r="A156" s="105">
        <v>63</v>
      </c>
      <c r="B156" s="550" t="s">
        <v>528</v>
      </c>
      <c r="C156" s="550"/>
      <c r="D156" s="550"/>
      <c r="E156" s="551"/>
      <c r="F156" s="92" t="s">
        <v>189</v>
      </c>
      <c r="G156" s="89">
        <v>50</v>
      </c>
      <c r="H156" s="110"/>
      <c r="I156" s="90"/>
    </row>
    <row r="157" spans="1:9" s="96" customFormat="1" ht="30.75" customHeight="1">
      <c r="A157" s="105">
        <v>64</v>
      </c>
      <c r="B157" s="550" t="s">
        <v>529</v>
      </c>
      <c r="C157" s="550"/>
      <c r="D157" s="550"/>
      <c r="E157" s="551"/>
      <c r="F157" s="92" t="s">
        <v>189</v>
      </c>
      <c r="G157" s="89">
        <v>50</v>
      </c>
      <c r="H157" s="110"/>
      <c r="I157" s="90"/>
    </row>
    <row r="158" spans="1:9" ht="66.75" customHeight="1">
      <c r="A158" s="88">
        <v>65</v>
      </c>
      <c r="B158" s="551" t="s">
        <v>530</v>
      </c>
      <c r="C158" s="560"/>
      <c r="D158" s="560"/>
      <c r="E158" s="560"/>
      <c r="F158" s="92" t="s">
        <v>19</v>
      </c>
      <c r="G158" s="89">
        <v>50</v>
      </c>
      <c r="H158" s="110"/>
      <c r="I158" s="90"/>
    </row>
    <row r="159" spans="1:9" ht="80.25" customHeight="1">
      <c r="A159" s="88">
        <v>66</v>
      </c>
      <c r="B159" s="551" t="s">
        <v>705</v>
      </c>
      <c r="C159" s="560"/>
      <c r="D159" s="560"/>
      <c r="E159" s="560"/>
      <c r="F159" s="92" t="s">
        <v>189</v>
      </c>
      <c r="G159" s="89">
        <v>5</v>
      </c>
      <c r="H159" s="110"/>
      <c r="I159" s="90"/>
    </row>
    <row r="160" spans="1:9" s="96" customFormat="1" ht="84.75" customHeight="1">
      <c r="A160" s="105">
        <v>67</v>
      </c>
      <c r="B160" s="550" t="s">
        <v>531</v>
      </c>
      <c r="C160" s="550"/>
      <c r="D160" s="550"/>
      <c r="E160" s="551"/>
      <c r="F160" s="92" t="s">
        <v>189</v>
      </c>
      <c r="G160" s="89">
        <v>10</v>
      </c>
      <c r="H160" s="169"/>
      <c r="I160" s="90"/>
    </row>
    <row r="161" spans="1:9" s="101" customFormat="1" ht="78" customHeight="1">
      <c r="A161" s="93">
        <v>68</v>
      </c>
      <c r="B161" s="555" t="s">
        <v>532</v>
      </c>
      <c r="C161" s="555"/>
      <c r="D161" s="555"/>
      <c r="E161" s="556"/>
      <c r="F161" s="94" t="s">
        <v>189</v>
      </c>
      <c r="G161" s="95">
        <v>10</v>
      </c>
      <c r="H161" s="169"/>
      <c r="I161" s="90"/>
    </row>
    <row r="162" spans="1:9" s="101" customFormat="1" ht="63.75" customHeight="1">
      <c r="A162" s="93">
        <v>69</v>
      </c>
      <c r="B162" s="557" t="s">
        <v>764</v>
      </c>
      <c r="C162" s="558"/>
      <c r="D162" s="558"/>
      <c r="E162" s="559"/>
      <c r="F162" s="94" t="s">
        <v>189</v>
      </c>
      <c r="G162" s="95">
        <v>10</v>
      </c>
      <c r="H162" s="169"/>
      <c r="I162" s="90"/>
    </row>
    <row r="163" spans="1:9" s="101" customFormat="1" ht="51" customHeight="1">
      <c r="A163" s="93">
        <v>70</v>
      </c>
      <c r="B163" s="557" t="s">
        <v>767</v>
      </c>
      <c r="C163" s="558"/>
      <c r="D163" s="558"/>
      <c r="E163" s="559"/>
      <c r="F163" s="94" t="s">
        <v>768</v>
      </c>
      <c r="G163" s="95">
        <v>5</v>
      </c>
      <c r="H163" s="169"/>
      <c r="I163" s="90"/>
    </row>
    <row r="164" spans="1:9" s="101" customFormat="1" ht="98.25" customHeight="1">
      <c r="A164" s="93">
        <v>71</v>
      </c>
      <c r="B164" s="555" t="s">
        <v>533</v>
      </c>
      <c r="C164" s="555"/>
      <c r="D164" s="555"/>
      <c r="E164" s="556"/>
      <c r="F164" s="94" t="s">
        <v>189</v>
      </c>
      <c r="G164" s="95">
        <v>10</v>
      </c>
      <c r="H164" s="169"/>
      <c r="I164" s="90"/>
    </row>
    <row r="165" spans="1:9" s="96" customFormat="1" ht="96" customHeight="1">
      <c r="A165" s="93">
        <v>72</v>
      </c>
      <c r="B165" s="555" t="s">
        <v>534</v>
      </c>
      <c r="C165" s="555"/>
      <c r="D165" s="555"/>
      <c r="E165" s="556"/>
      <c r="F165" s="94" t="s">
        <v>189</v>
      </c>
      <c r="G165" s="95">
        <v>10</v>
      </c>
      <c r="H165" s="169"/>
      <c r="I165" s="90"/>
    </row>
    <row r="166" spans="1:9" ht="65.25" customHeight="1">
      <c r="A166" s="93">
        <v>73</v>
      </c>
      <c r="B166" s="551" t="s">
        <v>535</v>
      </c>
      <c r="C166" s="560"/>
      <c r="D166" s="560"/>
      <c r="E166" s="560"/>
      <c r="F166" s="92" t="s">
        <v>706</v>
      </c>
      <c r="G166" s="89">
        <v>10</v>
      </c>
      <c r="H166" s="110"/>
      <c r="I166" s="90"/>
    </row>
    <row r="167" spans="1:10" ht="48.75" customHeight="1">
      <c r="A167" s="93">
        <v>74</v>
      </c>
      <c r="B167" s="550" t="s">
        <v>909</v>
      </c>
      <c r="C167" s="550"/>
      <c r="D167" s="550"/>
      <c r="E167" s="551"/>
      <c r="F167" s="94" t="s">
        <v>138</v>
      </c>
      <c r="G167" s="381">
        <v>500</v>
      </c>
      <c r="H167" s="383"/>
      <c r="I167" s="90"/>
      <c r="J167" s="97"/>
    </row>
    <row r="168" spans="1:11" ht="80.25" customHeight="1">
      <c r="A168" s="93">
        <v>75</v>
      </c>
      <c r="B168" s="550" t="s">
        <v>910</v>
      </c>
      <c r="C168" s="550"/>
      <c r="D168" s="550"/>
      <c r="E168" s="551"/>
      <c r="F168" s="94" t="s">
        <v>138</v>
      </c>
      <c r="G168" s="381">
        <v>500</v>
      </c>
      <c r="H168" s="383"/>
      <c r="I168" s="90"/>
      <c r="J168" s="97"/>
      <c r="K168" s="97"/>
    </row>
    <row r="169" spans="1:10" ht="32.25" customHeight="1">
      <c r="A169" s="93">
        <v>76</v>
      </c>
      <c r="B169" s="555" t="s">
        <v>911</v>
      </c>
      <c r="C169" s="555"/>
      <c r="D169" s="555"/>
      <c r="E169" s="556"/>
      <c r="F169" s="94" t="s">
        <v>188</v>
      </c>
      <c r="G169" s="384">
        <v>100</v>
      </c>
      <c r="H169" s="382"/>
      <c r="I169" s="90"/>
      <c r="J169" s="97"/>
    </row>
    <row r="170" spans="1:10" ht="48" customHeight="1">
      <c r="A170" s="93">
        <v>77</v>
      </c>
      <c r="B170" s="550" t="s">
        <v>912</v>
      </c>
      <c r="C170" s="550"/>
      <c r="D170" s="550"/>
      <c r="E170" s="551"/>
      <c r="F170" s="94" t="s">
        <v>188</v>
      </c>
      <c r="G170" s="381">
        <v>100</v>
      </c>
      <c r="H170" s="383"/>
      <c r="I170" s="90"/>
      <c r="J170" s="97"/>
    </row>
    <row r="171" spans="1:11" ht="48" customHeight="1">
      <c r="A171" s="93">
        <v>78</v>
      </c>
      <c r="B171" s="550" t="s">
        <v>913</v>
      </c>
      <c r="C171" s="550"/>
      <c r="D171" s="550"/>
      <c r="E171" s="551"/>
      <c r="F171" s="92"/>
      <c r="G171" s="381"/>
      <c r="H171" s="383"/>
      <c r="I171" s="90"/>
      <c r="J171" s="97"/>
      <c r="K171" s="97"/>
    </row>
    <row r="172" spans="1:10" ht="17.25" customHeight="1">
      <c r="A172" s="379"/>
      <c r="B172" s="552" t="s">
        <v>914</v>
      </c>
      <c r="C172" s="553"/>
      <c r="D172" s="553"/>
      <c r="E172" s="554"/>
      <c r="F172" s="92" t="s">
        <v>465</v>
      </c>
      <c r="G172" s="381">
        <v>20</v>
      </c>
      <c r="H172" s="383"/>
      <c r="I172" s="90"/>
      <c r="J172" s="97"/>
    </row>
    <row r="173" spans="1:9" ht="17.25" customHeight="1">
      <c r="A173" s="379"/>
      <c r="B173" s="552" t="s">
        <v>915</v>
      </c>
      <c r="C173" s="553"/>
      <c r="D173" s="553"/>
      <c r="E173" s="554"/>
      <c r="F173" s="92" t="s">
        <v>465</v>
      </c>
      <c r="G173" s="381">
        <v>20</v>
      </c>
      <c r="H173" s="383"/>
      <c r="I173" s="90"/>
    </row>
    <row r="174" spans="1:9" ht="17.25" customHeight="1">
      <c r="A174" s="379"/>
      <c r="B174" s="552" t="s">
        <v>916</v>
      </c>
      <c r="C174" s="553"/>
      <c r="D174" s="553"/>
      <c r="E174" s="554"/>
      <c r="F174" s="92" t="s">
        <v>465</v>
      </c>
      <c r="G174" s="381">
        <v>20</v>
      </c>
      <c r="H174" s="110"/>
      <c r="I174" s="478"/>
    </row>
    <row r="175" spans="1:10" ht="17.25" customHeight="1">
      <c r="A175" s="379"/>
      <c r="B175" s="552" t="s">
        <v>917</v>
      </c>
      <c r="C175" s="553"/>
      <c r="D175" s="553"/>
      <c r="E175" s="554"/>
      <c r="F175" s="92" t="s">
        <v>465</v>
      </c>
      <c r="G175" s="384">
        <v>20</v>
      </c>
      <c r="H175" s="382"/>
      <c r="I175" s="90"/>
      <c r="J175" s="97"/>
    </row>
    <row r="176" spans="1:11" ht="48" customHeight="1">
      <c r="A176" s="93">
        <v>79</v>
      </c>
      <c r="B176" s="550" t="s">
        <v>918</v>
      </c>
      <c r="C176" s="550"/>
      <c r="D176" s="550"/>
      <c r="E176" s="551"/>
      <c r="F176" s="380"/>
      <c r="G176" s="381"/>
      <c r="H176" s="383"/>
      <c r="I176" s="90"/>
      <c r="J176" s="97"/>
      <c r="K176" s="97"/>
    </row>
    <row r="177" spans="1:9" ht="17.25" customHeight="1">
      <c r="A177" s="379"/>
      <c r="B177" s="552" t="s">
        <v>914</v>
      </c>
      <c r="C177" s="553"/>
      <c r="D177" s="553"/>
      <c r="E177" s="554"/>
      <c r="F177" s="92" t="s">
        <v>465</v>
      </c>
      <c r="G177" s="381">
        <v>20</v>
      </c>
      <c r="H177" s="383"/>
      <c r="I177" s="90"/>
    </row>
    <row r="178" spans="1:9" ht="17.25" customHeight="1">
      <c r="A178" s="379"/>
      <c r="B178" s="552" t="s">
        <v>915</v>
      </c>
      <c r="C178" s="553"/>
      <c r="D178" s="553"/>
      <c r="E178" s="554"/>
      <c r="F178" s="92" t="s">
        <v>465</v>
      </c>
      <c r="G178" s="381">
        <v>20</v>
      </c>
      <c r="H178" s="383"/>
      <c r="I178" s="90"/>
    </row>
    <row r="179" spans="1:9" ht="17.25" customHeight="1">
      <c r="A179" s="379"/>
      <c r="B179" s="552" t="s">
        <v>916</v>
      </c>
      <c r="C179" s="553"/>
      <c r="D179" s="553"/>
      <c r="E179" s="554"/>
      <c r="F179" s="92" t="s">
        <v>465</v>
      </c>
      <c r="G179" s="381">
        <v>20</v>
      </c>
      <c r="H179" s="383"/>
      <c r="I179" s="90"/>
    </row>
    <row r="180" spans="1:10" ht="17.25" customHeight="1">
      <c r="A180" s="379"/>
      <c r="B180" s="552" t="s">
        <v>917</v>
      </c>
      <c r="C180" s="553"/>
      <c r="D180" s="553"/>
      <c r="E180" s="554"/>
      <c r="F180" s="92" t="s">
        <v>465</v>
      </c>
      <c r="G180" s="381">
        <v>20</v>
      </c>
      <c r="H180" s="383"/>
      <c r="I180" s="90"/>
      <c r="J180" s="97"/>
    </row>
    <row r="181" spans="1:10" ht="48" customHeight="1">
      <c r="A181" s="93">
        <v>80</v>
      </c>
      <c r="B181" s="550" t="s">
        <v>919</v>
      </c>
      <c r="C181" s="550"/>
      <c r="D181" s="550"/>
      <c r="E181" s="551"/>
      <c r="F181" s="92" t="s">
        <v>189</v>
      </c>
      <c r="G181" s="381">
        <v>30</v>
      </c>
      <c r="H181" s="383"/>
      <c r="I181" s="90"/>
      <c r="J181" s="97"/>
    </row>
    <row r="182" spans="1:11" ht="45" customHeight="1">
      <c r="A182" s="93">
        <v>81</v>
      </c>
      <c r="B182" s="550" t="s">
        <v>920</v>
      </c>
      <c r="C182" s="550"/>
      <c r="D182" s="550"/>
      <c r="E182" s="551"/>
      <c r="F182" s="92" t="s">
        <v>189</v>
      </c>
      <c r="G182" s="381">
        <v>20</v>
      </c>
      <c r="H182" s="383"/>
      <c r="I182" s="90"/>
      <c r="J182" s="97"/>
      <c r="K182" s="97"/>
    </row>
    <row r="183" spans="1:11" ht="31.5" customHeight="1">
      <c r="A183" s="93">
        <v>82</v>
      </c>
      <c r="B183" s="550" t="s">
        <v>921</v>
      </c>
      <c r="C183" s="550"/>
      <c r="D183" s="550"/>
      <c r="E183" s="551"/>
      <c r="F183" s="92" t="s">
        <v>189</v>
      </c>
      <c r="G183" s="384">
        <v>15</v>
      </c>
      <c r="H183" s="382"/>
      <c r="I183" s="90"/>
      <c r="J183" s="97"/>
      <c r="K183" s="97"/>
    </row>
    <row r="184" spans="1:10" ht="63" customHeight="1">
      <c r="A184" s="93">
        <v>83</v>
      </c>
      <c r="B184" s="555" t="s">
        <v>922</v>
      </c>
      <c r="C184" s="555"/>
      <c r="D184" s="555"/>
      <c r="E184" s="556"/>
      <c r="F184" s="92" t="s">
        <v>189</v>
      </c>
      <c r="G184" s="384">
        <v>10</v>
      </c>
      <c r="H184" s="382"/>
      <c r="I184" s="90"/>
      <c r="J184" s="97"/>
    </row>
    <row r="185" spans="1:11" ht="31.5" customHeight="1">
      <c r="A185" s="93">
        <v>84</v>
      </c>
      <c r="B185" s="550" t="s">
        <v>923</v>
      </c>
      <c r="C185" s="550"/>
      <c r="D185" s="550"/>
      <c r="E185" s="551"/>
      <c r="F185" s="92" t="s">
        <v>189</v>
      </c>
      <c r="G185" s="381">
        <v>20</v>
      </c>
      <c r="H185" s="383"/>
      <c r="I185" s="90"/>
      <c r="J185" s="97"/>
      <c r="K185" s="97"/>
    </row>
    <row r="186" spans="1:11" ht="63" customHeight="1">
      <c r="A186" s="93">
        <v>85</v>
      </c>
      <c r="B186" s="550" t="s">
        <v>924</v>
      </c>
      <c r="C186" s="550"/>
      <c r="D186" s="550"/>
      <c r="E186" s="551"/>
      <c r="F186" s="92" t="s">
        <v>189</v>
      </c>
      <c r="G186" s="384">
        <v>20</v>
      </c>
      <c r="H186" s="382"/>
      <c r="I186" s="90"/>
      <c r="J186" s="97"/>
      <c r="K186" s="97"/>
    </row>
    <row r="187" spans="1:10" ht="48" customHeight="1">
      <c r="A187" s="93">
        <v>86</v>
      </c>
      <c r="B187" s="550" t="s">
        <v>925</v>
      </c>
      <c r="C187" s="550"/>
      <c r="D187" s="550"/>
      <c r="E187" s="551"/>
      <c r="F187" s="92" t="s">
        <v>189</v>
      </c>
      <c r="G187" s="381">
        <v>40</v>
      </c>
      <c r="H187" s="383"/>
      <c r="I187" s="90"/>
      <c r="J187" s="97"/>
    </row>
    <row r="188" spans="1:10" ht="78.75" customHeight="1">
      <c r="A188" s="93">
        <v>87</v>
      </c>
      <c r="B188" s="550" t="s">
        <v>926</v>
      </c>
      <c r="C188" s="550"/>
      <c r="D188" s="550"/>
      <c r="E188" s="551"/>
      <c r="F188" s="92" t="s">
        <v>465</v>
      </c>
      <c r="G188" s="384">
        <v>200</v>
      </c>
      <c r="H188" s="382"/>
      <c r="I188" s="90"/>
      <c r="J188" s="97"/>
    </row>
    <row r="189" spans="1:10" ht="63.75" customHeight="1">
      <c r="A189" s="93">
        <v>88</v>
      </c>
      <c r="B189" s="550" t="s">
        <v>927</v>
      </c>
      <c r="C189" s="550"/>
      <c r="D189" s="550"/>
      <c r="E189" s="551"/>
      <c r="F189" s="92" t="s">
        <v>928</v>
      </c>
      <c r="G189" s="381">
        <v>10</v>
      </c>
      <c r="H189" s="383"/>
      <c r="I189" s="90"/>
      <c r="J189" s="97"/>
    </row>
    <row r="190" spans="1:10" ht="24" customHeight="1">
      <c r="A190" s="93">
        <v>89</v>
      </c>
      <c r="B190" s="550" t="s">
        <v>1136</v>
      </c>
      <c r="C190" s="550"/>
      <c r="D190" s="550"/>
      <c r="E190" s="551"/>
      <c r="F190" s="92" t="s">
        <v>868</v>
      </c>
      <c r="G190" s="381">
        <v>80</v>
      </c>
      <c r="H190" s="383"/>
      <c r="I190" s="90"/>
      <c r="J190" s="97"/>
    </row>
    <row r="191" spans="1:9" ht="16.5" customHeight="1" thickBot="1">
      <c r="A191" s="111"/>
      <c r="B191" s="564"/>
      <c r="C191" s="565"/>
      <c r="D191" s="565"/>
      <c r="E191" s="565"/>
      <c r="F191" s="112"/>
      <c r="G191" s="113"/>
      <c r="H191" s="114"/>
      <c r="I191" s="477"/>
    </row>
    <row r="192" spans="1:9" ht="45" customHeight="1" thickBot="1" thickTop="1">
      <c r="A192" s="115"/>
      <c r="B192" s="566" t="s">
        <v>536</v>
      </c>
      <c r="C192" s="567"/>
      <c r="D192" s="567"/>
      <c r="E192" s="568"/>
      <c r="F192" s="116"/>
      <c r="G192" s="179"/>
      <c r="H192" s="178"/>
      <c r="I192" s="178">
        <f>SUM(I5:I191)</f>
        <v>0</v>
      </c>
    </row>
    <row r="194" spans="2:7" s="1" customFormat="1" ht="12.75">
      <c r="B194" s="81" t="s">
        <v>883</v>
      </c>
      <c r="C194" s="81"/>
      <c r="D194" s="82" t="s">
        <v>882</v>
      </c>
      <c r="E194" s="82"/>
      <c r="F194" s="82"/>
      <c r="G194" s="5"/>
    </row>
    <row r="195" spans="2:7" s="1" customFormat="1" ht="12.75">
      <c r="B195" s="7"/>
      <c r="C195" s="81"/>
      <c r="D195" s="11"/>
      <c r="E195" s="83"/>
      <c r="F195" s="12"/>
      <c r="G195" s="5"/>
    </row>
    <row r="196" spans="2:7" s="1" customFormat="1" ht="12.75">
      <c r="B196" s="7"/>
      <c r="C196" s="81"/>
      <c r="D196" s="84" t="s">
        <v>539</v>
      </c>
      <c r="E196" s="84"/>
      <c r="F196" s="84"/>
      <c r="G196" s="5"/>
    </row>
    <row r="197" spans="2:7" s="1" customFormat="1" ht="12.75">
      <c r="B197" s="7"/>
      <c r="C197" s="81"/>
      <c r="D197" s="84"/>
      <c r="E197" s="84"/>
      <c r="F197" s="84"/>
      <c r="G197" s="5"/>
    </row>
    <row r="198" spans="2:7" s="1" customFormat="1" ht="12.75">
      <c r="B198" s="7"/>
      <c r="C198" s="81"/>
      <c r="D198" s="82" t="s">
        <v>540</v>
      </c>
      <c r="E198" s="82"/>
      <c r="F198" s="82"/>
      <c r="G198" s="5"/>
    </row>
    <row r="199" spans="2:7" s="1" customFormat="1" ht="12.75">
      <c r="B199" s="7"/>
      <c r="C199" s="81"/>
      <c r="D199" s="11"/>
      <c r="E199" s="83"/>
      <c r="F199" s="12"/>
      <c r="G199" s="5"/>
    </row>
    <row r="200" spans="2:7" s="1" customFormat="1" ht="12.75">
      <c r="B200" s="7"/>
      <c r="C200" s="81"/>
      <c r="D200" s="84" t="s">
        <v>539</v>
      </c>
      <c r="E200" s="84"/>
      <c r="F200" s="84"/>
      <c r="G200" s="5"/>
    </row>
    <row r="202" ht="28.5" customHeight="1"/>
    <row r="203" ht="33.75" customHeight="1"/>
    <row r="204" ht="33.75" customHeight="1"/>
    <row r="208" ht="50.25" customHeight="1"/>
    <row r="209" ht="62.25" customHeight="1"/>
    <row r="213" ht="45" customHeight="1"/>
    <row r="218" ht="12.75">
      <c r="F218" s="175"/>
    </row>
    <row r="219" ht="12.75">
      <c r="F219" s="175"/>
    </row>
    <row r="231" spans="1:9" s="97" customFormat="1" ht="12.75">
      <c r="A231" s="118"/>
      <c r="B231" s="119"/>
      <c r="C231" s="119"/>
      <c r="D231" s="119"/>
      <c r="E231" s="119"/>
      <c r="F231" s="91"/>
      <c r="G231" s="91"/>
      <c r="H231" s="117"/>
      <c r="I231" s="117"/>
    </row>
    <row r="237" ht="30" customHeight="1"/>
    <row r="238" ht="31.5" customHeight="1"/>
    <row r="246" ht="50.25" customHeight="1"/>
    <row r="377" spans="1:9" s="186" customFormat="1" ht="12.75">
      <c r="A377" s="187"/>
      <c r="B377" s="188"/>
      <c r="C377" s="195"/>
      <c r="D377" s="188"/>
      <c r="E377" s="188"/>
      <c r="F377" s="189"/>
      <c r="G377" s="193"/>
      <c r="H377" s="190"/>
      <c r="I377" s="190"/>
    </row>
  </sheetData>
  <sheetProtection/>
  <mergeCells count="192">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62:E62"/>
    <mergeCell ref="B51:E51"/>
    <mergeCell ref="B52:E52"/>
    <mergeCell ref="B53:E53"/>
    <mergeCell ref="B54:E54"/>
    <mergeCell ref="B55:E55"/>
    <mergeCell ref="B56:E56"/>
    <mergeCell ref="B63:E63"/>
    <mergeCell ref="B64:E64"/>
    <mergeCell ref="B65:E65"/>
    <mergeCell ref="B66:E66"/>
    <mergeCell ref="B67:E67"/>
    <mergeCell ref="B57:E57"/>
    <mergeCell ref="B58:E58"/>
    <mergeCell ref="B59:E59"/>
    <mergeCell ref="B60:E60"/>
    <mergeCell ref="B61:E61"/>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50:E150"/>
    <mergeCell ref="B161:E161"/>
    <mergeCell ref="B133:E133"/>
    <mergeCell ref="B145:E145"/>
    <mergeCell ref="B134:E134"/>
    <mergeCell ref="B135:E135"/>
    <mergeCell ref="B136:E136"/>
    <mergeCell ref="B137:E137"/>
    <mergeCell ref="B138:E138"/>
    <mergeCell ref="B139:E139"/>
    <mergeCell ref="B154:E154"/>
    <mergeCell ref="B140:E140"/>
    <mergeCell ref="B165:E165"/>
    <mergeCell ref="B166:E166"/>
    <mergeCell ref="B191:E191"/>
    <mergeCell ref="B192:E192"/>
    <mergeCell ref="B146:E146"/>
    <mergeCell ref="B147:E147"/>
    <mergeCell ref="B148:E148"/>
    <mergeCell ref="B149:E149"/>
    <mergeCell ref="B143:E143"/>
    <mergeCell ref="B144:E144"/>
    <mergeCell ref="B160:E160"/>
    <mergeCell ref="B164:E164"/>
    <mergeCell ref="A3:I3"/>
    <mergeCell ref="B155:E155"/>
    <mergeCell ref="B156:E156"/>
    <mergeCell ref="B151:E151"/>
    <mergeCell ref="B152:E152"/>
    <mergeCell ref="B153:E153"/>
    <mergeCell ref="B162:E162"/>
    <mergeCell ref="B163:E163"/>
    <mergeCell ref="A2:I2"/>
    <mergeCell ref="A1:I1"/>
    <mergeCell ref="A4:E4"/>
    <mergeCell ref="B157:E157"/>
    <mergeCell ref="B158:E158"/>
    <mergeCell ref="B159:E159"/>
    <mergeCell ref="B141:E141"/>
    <mergeCell ref="B142:E142"/>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90:E190"/>
    <mergeCell ref="B185:E185"/>
    <mergeCell ref="B186:E186"/>
    <mergeCell ref="B187:E187"/>
    <mergeCell ref="B188:E188"/>
    <mergeCell ref="B189:E189"/>
  </mergeCells>
  <printOptions/>
  <pageMargins left="0.31496062992125984" right="0.11811023622047245" top="0.7480314960629921" bottom="0.7480314960629921" header="0.31496062992125984" footer="0.31496062992125984"/>
  <pageSetup horizontalDpi="300" verticalDpi="300" orientation="portrait" scale="94" r:id="rId1"/>
  <rowBreaks count="4" manualBreakCount="4">
    <brk id="32" max="255" man="1"/>
    <brk id="62" max="255" man="1"/>
    <brk id="74" max="8" man="1"/>
    <brk id="126" max="8" man="1"/>
  </rowBreaks>
</worksheet>
</file>

<file path=xl/worksheets/sheet5.xml><?xml version="1.0" encoding="utf-8"?>
<worksheet xmlns="http://schemas.openxmlformats.org/spreadsheetml/2006/main" xmlns:r="http://schemas.openxmlformats.org/officeDocument/2006/relationships">
  <dimension ref="A1:I204"/>
  <sheetViews>
    <sheetView zoomScalePageLayoutView="0" workbookViewId="0" topLeftCell="A184">
      <selection activeCell="E33" sqref="E33"/>
    </sheetView>
  </sheetViews>
  <sheetFormatPr defaultColWidth="9.140625" defaultRowHeight="12.75"/>
  <cols>
    <col min="1" max="1" width="6.00390625" style="402" customWidth="1"/>
    <col min="2" max="2" width="40.57421875" style="0" customWidth="1"/>
  </cols>
  <sheetData>
    <row r="1" spans="1:6" s="1" customFormat="1" ht="24">
      <c r="A1" s="522" t="s">
        <v>166</v>
      </c>
      <c r="B1" s="522"/>
      <c r="C1" s="522"/>
      <c r="D1" s="522"/>
      <c r="E1" s="522"/>
      <c r="F1" s="121"/>
    </row>
    <row r="2" spans="1:6" s="1" customFormat="1" ht="24">
      <c r="A2" s="524" t="s">
        <v>836</v>
      </c>
      <c r="B2" s="524"/>
      <c r="C2" s="524"/>
      <c r="D2" s="524"/>
      <c r="E2" s="177"/>
      <c r="F2" s="120"/>
    </row>
    <row r="3" spans="1:7" ht="12.75">
      <c r="A3" s="544"/>
      <c r="B3" s="544"/>
      <c r="C3" s="544"/>
      <c r="D3" s="544"/>
      <c r="E3" s="60"/>
      <c r="F3" s="60"/>
      <c r="G3" s="60"/>
    </row>
    <row r="4" spans="1:6" s="176" customFormat="1" ht="28.5" customHeight="1" thickBot="1">
      <c r="A4" s="547" t="s">
        <v>730</v>
      </c>
      <c r="B4" s="548"/>
      <c r="C4" s="548"/>
      <c r="D4" s="548"/>
      <c r="E4" s="180"/>
      <c r="F4" s="181"/>
    </row>
    <row r="5" spans="1:7" ht="14.25" thickBot="1">
      <c r="A5" s="531" t="s">
        <v>734</v>
      </c>
      <c r="B5" s="549"/>
      <c r="C5" s="164" t="s">
        <v>735</v>
      </c>
      <c r="D5" s="46" t="s">
        <v>736</v>
      </c>
      <c r="E5" s="44" t="s">
        <v>542</v>
      </c>
      <c r="F5" s="45" t="s">
        <v>186</v>
      </c>
      <c r="G5" s="43"/>
    </row>
    <row r="6" spans="1:6" ht="12.75">
      <c r="A6" s="403" t="s">
        <v>932</v>
      </c>
      <c r="B6" s="385" t="s">
        <v>933</v>
      </c>
      <c r="C6" s="386" t="s">
        <v>934</v>
      </c>
      <c r="D6" s="387" t="s">
        <v>935</v>
      </c>
      <c r="E6" s="388" t="s">
        <v>936</v>
      </c>
      <c r="F6" s="389" t="s">
        <v>937</v>
      </c>
    </row>
    <row r="7" spans="1:6" ht="14.25">
      <c r="A7" s="404" t="s">
        <v>938</v>
      </c>
      <c r="B7" s="391" t="s">
        <v>939</v>
      </c>
      <c r="C7" s="390"/>
      <c r="D7" s="390"/>
      <c r="E7" s="390"/>
      <c r="F7" s="390"/>
    </row>
    <row r="8" spans="1:6" ht="15" customHeight="1">
      <c r="A8" s="403"/>
      <c r="B8" s="421" t="s">
        <v>940</v>
      </c>
      <c r="C8" s="386"/>
      <c r="D8" s="387"/>
      <c r="E8" s="388"/>
      <c r="F8" s="389"/>
    </row>
    <row r="9" spans="1:6" ht="23.25" customHeight="1">
      <c r="A9" s="445">
        <v>1</v>
      </c>
      <c r="B9" s="421" t="s">
        <v>941</v>
      </c>
      <c r="C9" s="446" t="s">
        <v>942</v>
      </c>
      <c r="D9" s="447">
        <v>100</v>
      </c>
      <c r="E9" s="388"/>
      <c r="F9" s="389"/>
    </row>
    <row r="10" spans="1:6" ht="24" customHeight="1">
      <c r="A10" s="445">
        <v>2</v>
      </c>
      <c r="B10" s="421" t="s">
        <v>943</v>
      </c>
      <c r="C10" s="446" t="s">
        <v>942</v>
      </c>
      <c r="D10" s="447">
        <v>100</v>
      </c>
      <c r="E10" s="388"/>
      <c r="F10" s="389"/>
    </row>
    <row r="11" spans="1:6" ht="22.5" customHeight="1">
      <c r="A11" s="445">
        <v>3</v>
      </c>
      <c r="B11" s="421" t="s">
        <v>944</v>
      </c>
      <c r="C11" s="446" t="s">
        <v>942</v>
      </c>
      <c r="D11" s="447">
        <v>100</v>
      </c>
      <c r="E11" s="388"/>
      <c r="F11" s="389"/>
    </row>
    <row r="12" spans="1:6" ht="24" customHeight="1">
      <c r="A12" s="448">
        <v>4</v>
      </c>
      <c r="B12" s="421" t="s">
        <v>945</v>
      </c>
      <c r="C12" s="446" t="s">
        <v>942</v>
      </c>
      <c r="D12" s="447">
        <v>100</v>
      </c>
      <c r="E12" s="388"/>
      <c r="F12" s="389"/>
    </row>
    <row r="13" spans="1:6" ht="24" customHeight="1">
      <c r="A13" s="445">
        <v>5</v>
      </c>
      <c r="B13" s="421" t="s">
        <v>946</v>
      </c>
      <c r="C13" s="446" t="s">
        <v>942</v>
      </c>
      <c r="D13" s="447">
        <v>100</v>
      </c>
      <c r="E13" s="388"/>
      <c r="F13" s="389"/>
    </row>
    <row r="14" spans="1:6" ht="24" customHeight="1">
      <c r="A14" s="445">
        <v>6</v>
      </c>
      <c r="B14" s="421" t="s">
        <v>947</v>
      </c>
      <c r="C14" s="446" t="s">
        <v>942</v>
      </c>
      <c r="D14" s="447">
        <v>100</v>
      </c>
      <c r="E14" s="388"/>
      <c r="F14" s="389"/>
    </row>
    <row r="15" spans="1:6" ht="25.5" customHeight="1">
      <c r="A15" s="445">
        <v>7</v>
      </c>
      <c r="B15" s="421" t="s">
        <v>948</v>
      </c>
      <c r="C15" s="446" t="s">
        <v>942</v>
      </c>
      <c r="D15" s="447">
        <v>100</v>
      </c>
      <c r="E15" s="388"/>
      <c r="F15" s="389"/>
    </row>
    <row r="16" spans="1:6" ht="23.25" customHeight="1">
      <c r="A16" s="445">
        <v>8</v>
      </c>
      <c r="B16" s="421" t="s">
        <v>949</v>
      </c>
      <c r="C16" s="446" t="s">
        <v>942</v>
      </c>
      <c r="D16" s="447">
        <v>100</v>
      </c>
      <c r="E16" s="388"/>
      <c r="F16" s="389"/>
    </row>
    <row r="17" spans="1:6" ht="23.25" customHeight="1">
      <c r="A17" s="445">
        <v>9</v>
      </c>
      <c r="B17" s="421" t="s">
        <v>950</v>
      </c>
      <c r="C17" s="446" t="s">
        <v>942</v>
      </c>
      <c r="D17" s="447">
        <v>100</v>
      </c>
      <c r="E17" s="388"/>
      <c r="F17" s="389"/>
    </row>
    <row r="18" spans="1:6" ht="24.75" customHeight="1">
      <c r="A18" s="445">
        <v>10</v>
      </c>
      <c r="B18" s="421" t="s">
        <v>951</v>
      </c>
      <c r="C18" s="446" t="s">
        <v>942</v>
      </c>
      <c r="D18" s="447">
        <v>50</v>
      </c>
      <c r="E18" s="388"/>
      <c r="F18" s="389"/>
    </row>
    <row r="19" spans="1:6" ht="27.75" customHeight="1">
      <c r="A19" s="445">
        <v>11</v>
      </c>
      <c r="B19" s="421" t="s">
        <v>952</v>
      </c>
      <c r="C19" s="446" t="s">
        <v>942</v>
      </c>
      <c r="D19" s="447">
        <v>50</v>
      </c>
      <c r="E19" s="388"/>
      <c r="F19" s="389"/>
    </row>
    <row r="20" spans="1:6" ht="20.25" customHeight="1">
      <c r="A20" s="445">
        <v>12</v>
      </c>
      <c r="B20" s="421" t="s">
        <v>953</v>
      </c>
      <c r="C20" s="446" t="s">
        <v>942</v>
      </c>
      <c r="D20" s="447">
        <v>50</v>
      </c>
      <c r="E20" s="388"/>
      <c r="F20" s="389"/>
    </row>
    <row r="21" spans="1:6" ht="25.5" customHeight="1">
      <c r="A21" s="445">
        <v>13</v>
      </c>
      <c r="B21" s="421" t="s">
        <v>954</v>
      </c>
      <c r="C21" s="446" t="s">
        <v>942</v>
      </c>
      <c r="D21" s="447">
        <v>100</v>
      </c>
      <c r="E21" s="388"/>
      <c r="F21" s="389"/>
    </row>
    <row r="22" spans="1:6" ht="15.75" customHeight="1">
      <c r="A22" s="445">
        <v>14</v>
      </c>
      <c r="B22" s="421" t="s">
        <v>955</v>
      </c>
      <c r="C22" s="446" t="s">
        <v>942</v>
      </c>
      <c r="D22" s="447">
        <v>50</v>
      </c>
      <c r="E22" s="388"/>
      <c r="F22" s="389"/>
    </row>
    <row r="23" spans="1:6" ht="15" customHeight="1">
      <c r="A23" s="445">
        <v>15</v>
      </c>
      <c r="B23" s="421" t="s">
        <v>956</v>
      </c>
      <c r="C23" s="446" t="s">
        <v>942</v>
      </c>
      <c r="D23" s="447">
        <v>50</v>
      </c>
      <c r="E23" s="388"/>
      <c r="F23" s="389"/>
    </row>
    <row r="24" spans="1:6" ht="15" customHeight="1">
      <c r="A24" s="445">
        <v>16</v>
      </c>
      <c r="B24" s="421" t="s">
        <v>957</v>
      </c>
      <c r="C24" s="446" t="s">
        <v>942</v>
      </c>
      <c r="D24" s="447">
        <v>50</v>
      </c>
      <c r="E24" s="388"/>
      <c r="F24" s="389"/>
    </row>
    <row r="25" spans="1:6" ht="14.25" customHeight="1">
      <c r="A25" s="445">
        <v>17</v>
      </c>
      <c r="B25" s="421" t="s">
        <v>958</v>
      </c>
      <c r="C25" s="446" t="s">
        <v>942</v>
      </c>
      <c r="D25" s="447">
        <v>50</v>
      </c>
      <c r="E25" s="388"/>
      <c r="F25" s="389"/>
    </row>
    <row r="26" spans="1:6" ht="15" customHeight="1">
      <c r="A26" s="445">
        <v>18</v>
      </c>
      <c r="B26" s="421" t="s">
        <v>959</v>
      </c>
      <c r="C26" s="446" t="s">
        <v>942</v>
      </c>
      <c r="D26" s="447">
        <v>100</v>
      </c>
      <c r="E26" s="388"/>
      <c r="F26" s="389"/>
    </row>
    <row r="27" spans="1:6" ht="13.5" customHeight="1">
      <c r="A27" s="445">
        <v>19</v>
      </c>
      <c r="B27" s="421" t="s">
        <v>960</v>
      </c>
      <c r="C27" s="446" t="s">
        <v>942</v>
      </c>
      <c r="D27" s="447">
        <v>100</v>
      </c>
      <c r="E27" s="388"/>
      <c r="F27" s="389"/>
    </row>
    <row r="28" spans="1:6" ht="14.25" customHeight="1">
      <c r="A28" s="445">
        <v>20</v>
      </c>
      <c r="B28" s="421" t="s">
        <v>961</v>
      </c>
      <c r="C28" s="446" t="s">
        <v>942</v>
      </c>
      <c r="D28" s="447">
        <v>100</v>
      </c>
      <c r="E28" s="388"/>
      <c r="F28" s="389"/>
    </row>
    <row r="29" spans="1:6" ht="14.25" customHeight="1">
      <c r="A29" s="445">
        <v>21</v>
      </c>
      <c r="B29" s="421" t="s">
        <v>962</v>
      </c>
      <c r="C29" s="446" t="s">
        <v>942</v>
      </c>
      <c r="D29" s="447">
        <v>100</v>
      </c>
      <c r="E29" s="388"/>
      <c r="F29" s="389"/>
    </row>
    <row r="30" spans="1:6" ht="13.5" customHeight="1">
      <c r="A30" s="445">
        <v>22</v>
      </c>
      <c r="B30" s="421" t="s">
        <v>963</v>
      </c>
      <c r="C30" s="446" t="s">
        <v>942</v>
      </c>
      <c r="D30" s="447">
        <v>100</v>
      </c>
      <c r="E30" s="388"/>
      <c r="F30" s="389"/>
    </row>
    <row r="31" spans="1:6" ht="33.75" customHeight="1">
      <c r="A31" s="445">
        <v>23</v>
      </c>
      <c r="B31" s="421" t="s">
        <v>964</v>
      </c>
      <c r="C31" s="446" t="s">
        <v>942</v>
      </c>
      <c r="D31" s="447">
        <v>100</v>
      </c>
      <c r="E31" s="388"/>
      <c r="F31" s="389"/>
    </row>
    <row r="32" spans="1:6" ht="22.5" customHeight="1">
      <c r="A32" s="445">
        <v>24</v>
      </c>
      <c r="B32" s="421" t="s">
        <v>965</v>
      </c>
      <c r="C32" s="446" t="s">
        <v>942</v>
      </c>
      <c r="D32" s="447">
        <v>100</v>
      </c>
      <c r="E32" s="388"/>
      <c r="F32" s="389"/>
    </row>
    <row r="33" spans="1:6" ht="27.75" customHeight="1">
      <c r="A33" s="449">
        <v>25</v>
      </c>
      <c r="B33" s="442" t="s">
        <v>966</v>
      </c>
      <c r="C33" s="450" t="s">
        <v>942</v>
      </c>
      <c r="D33" s="451">
        <v>100</v>
      </c>
      <c r="E33" s="443"/>
      <c r="F33" s="444"/>
    </row>
    <row r="34" spans="1:6" s="176" customFormat="1" ht="89.25" customHeight="1">
      <c r="A34" s="445">
        <v>26</v>
      </c>
      <c r="B34" s="441" t="s">
        <v>967</v>
      </c>
      <c r="C34" s="446" t="s">
        <v>942</v>
      </c>
      <c r="D34" s="447">
        <v>50</v>
      </c>
      <c r="E34" s="388"/>
      <c r="F34" s="389"/>
    </row>
    <row r="35" spans="1:6" ht="102">
      <c r="A35" s="445">
        <v>27</v>
      </c>
      <c r="B35" s="441" t="s">
        <v>968</v>
      </c>
      <c r="C35" s="446" t="s">
        <v>942</v>
      </c>
      <c r="D35" s="447">
        <v>50</v>
      </c>
      <c r="E35" s="388"/>
      <c r="F35" s="389"/>
    </row>
    <row r="36" spans="1:6" ht="18.75" customHeight="1">
      <c r="A36" s="445">
        <v>28</v>
      </c>
      <c r="B36" s="421" t="s">
        <v>969</v>
      </c>
      <c r="C36" s="446" t="s">
        <v>942</v>
      </c>
      <c r="D36" s="447">
        <v>50</v>
      </c>
      <c r="E36" s="388"/>
      <c r="F36" s="389"/>
    </row>
    <row r="37" spans="1:6" ht="12.75">
      <c r="A37" s="445">
        <v>29</v>
      </c>
      <c r="B37" s="421" t="s">
        <v>970</v>
      </c>
      <c r="C37" s="446" t="s">
        <v>942</v>
      </c>
      <c r="D37" s="447">
        <v>50</v>
      </c>
      <c r="E37" s="388"/>
      <c r="F37" s="389"/>
    </row>
    <row r="38" spans="1:6" ht="15.75" customHeight="1">
      <c r="A38" s="445">
        <v>30</v>
      </c>
      <c r="B38" s="421" t="s">
        <v>971</v>
      </c>
      <c r="C38" s="446" t="s">
        <v>942</v>
      </c>
      <c r="D38" s="447">
        <v>50</v>
      </c>
      <c r="E38" s="388"/>
      <c r="F38" s="389"/>
    </row>
    <row r="39" spans="1:6" ht="13.5" customHeight="1">
      <c r="A39" s="445">
        <v>31</v>
      </c>
      <c r="B39" s="421" t="s">
        <v>972</v>
      </c>
      <c r="C39" s="446" t="s">
        <v>942</v>
      </c>
      <c r="D39" s="447">
        <v>50</v>
      </c>
      <c r="E39" s="388"/>
      <c r="F39" s="389"/>
    </row>
    <row r="40" spans="1:6" ht="14.25" customHeight="1">
      <c r="A40" s="445">
        <v>32</v>
      </c>
      <c r="B40" s="421" t="s">
        <v>973</v>
      </c>
      <c r="C40" s="446" t="s">
        <v>942</v>
      </c>
      <c r="D40" s="447">
        <v>50</v>
      </c>
      <c r="E40" s="388"/>
      <c r="F40" s="389"/>
    </row>
    <row r="41" spans="1:6" ht="15" customHeight="1">
      <c r="A41" s="445">
        <v>33</v>
      </c>
      <c r="B41" s="421" t="s">
        <v>974</v>
      </c>
      <c r="C41" s="446" t="s">
        <v>942</v>
      </c>
      <c r="D41" s="447">
        <v>50</v>
      </c>
      <c r="E41" s="388"/>
      <c r="F41" s="389"/>
    </row>
    <row r="42" spans="1:6" ht="74.25" customHeight="1">
      <c r="A42" s="445">
        <v>34</v>
      </c>
      <c r="B42" s="421" t="s">
        <v>975</v>
      </c>
      <c r="C42" s="446" t="s">
        <v>942</v>
      </c>
      <c r="D42" s="447">
        <v>30</v>
      </c>
      <c r="E42" s="388"/>
      <c r="F42" s="389"/>
    </row>
    <row r="43" spans="1:6" ht="22.5" customHeight="1">
      <c r="A43" s="445">
        <v>35</v>
      </c>
      <c r="B43" s="421" t="s">
        <v>976</v>
      </c>
      <c r="C43" s="446"/>
      <c r="D43" s="447"/>
      <c r="E43" s="388"/>
      <c r="F43" s="389"/>
    </row>
    <row r="44" spans="1:6" ht="12.75">
      <c r="A44" s="445">
        <v>36</v>
      </c>
      <c r="B44" s="421" t="s">
        <v>977</v>
      </c>
      <c r="C44" s="446" t="s">
        <v>942</v>
      </c>
      <c r="D44" s="447">
        <v>20</v>
      </c>
      <c r="E44" s="388"/>
      <c r="F44" s="389"/>
    </row>
    <row r="45" spans="1:6" ht="12.75">
      <c r="A45" s="445">
        <v>37</v>
      </c>
      <c r="B45" s="421" t="s">
        <v>978</v>
      </c>
      <c r="C45" s="446" t="s">
        <v>942</v>
      </c>
      <c r="D45" s="447">
        <v>20</v>
      </c>
      <c r="E45" s="388"/>
      <c r="F45" s="389"/>
    </row>
    <row r="46" spans="1:6" ht="12.75">
      <c r="A46" s="445">
        <v>38</v>
      </c>
      <c r="B46" s="421" t="s">
        <v>979</v>
      </c>
      <c r="C46" s="446" t="s">
        <v>942</v>
      </c>
      <c r="D46" s="447">
        <v>20</v>
      </c>
      <c r="E46" s="388"/>
      <c r="F46" s="389"/>
    </row>
    <row r="47" spans="1:6" ht="12.75">
      <c r="A47" s="445">
        <v>39</v>
      </c>
      <c r="B47" s="421" t="s">
        <v>980</v>
      </c>
      <c r="C47" s="446" t="s">
        <v>942</v>
      </c>
      <c r="D47" s="447">
        <v>20.6</v>
      </c>
      <c r="E47" s="388"/>
      <c r="F47" s="389"/>
    </row>
    <row r="48" spans="1:6" ht="12.75">
      <c r="A48" s="445">
        <v>40</v>
      </c>
      <c r="B48" s="421" t="s">
        <v>981</v>
      </c>
      <c r="C48" s="446" t="s">
        <v>942</v>
      </c>
      <c r="D48" s="447">
        <v>30</v>
      </c>
      <c r="E48" s="388"/>
      <c r="F48" s="389"/>
    </row>
    <row r="49" spans="1:6" ht="12.75">
      <c r="A49" s="445">
        <v>41</v>
      </c>
      <c r="B49" s="421" t="s">
        <v>982</v>
      </c>
      <c r="C49" s="446" t="s">
        <v>942</v>
      </c>
      <c r="D49" s="447">
        <v>30</v>
      </c>
      <c r="E49" s="388"/>
      <c r="F49" s="389"/>
    </row>
    <row r="50" spans="1:6" ht="12.75">
      <c r="A50" s="445">
        <v>42</v>
      </c>
      <c r="B50" s="421" t="s">
        <v>983</v>
      </c>
      <c r="C50" s="446" t="s">
        <v>942</v>
      </c>
      <c r="D50" s="447">
        <v>20</v>
      </c>
      <c r="E50" s="388"/>
      <c r="F50" s="389"/>
    </row>
    <row r="51" spans="1:6" ht="15" customHeight="1">
      <c r="A51" s="454" t="s">
        <v>984</v>
      </c>
      <c r="B51" s="391" t="s">
        <v>985</v>
      </c>
      <c r="C51" s="438"/>
      <c r="D51" s="438"/>
      <c r="E51" s="390"/>
      <c r="F51" s="390"/>
    </row>
    <row r="52" spans="1:6" ht="12.75">
      <c r="A52" s="445">
        <v>43</v>
      </c>
      <c r="B52" s="423" t="s">
        <v>986</v>
      </c>
      <c r="C52" s="455" t="s">
        <v>18</v>
      </c>
      <c r="D52" s="447">
        <v>200</v>
      </c>
      <c r="E52" s="392"/>
      <c r="F52" s="393"/>
    </row>
    <row r="53" spans="1:6" ht="12.75">
      <c r="A53" s="445">
        <v>44</v>
      </c>
      <c r="B53" s="423" t="s">
        <v>987</v>
      </c>
      <c r="C53" s="455" t="s">
        <v>18</v>
      </c>
      <c r="D53" s="447">
        <v>100</v>
      </c>
      <c r="E53" s="392"/>
      <c r="F53" s="393"/>
    </row>
    <row r="54" spans="1:6" ht="12.75">
      <c r="A54" s="445">
        <v>45</v>
      </c>
      <c r="B54" s="423" t="s">
        <v>988</v>
      </c>
      <c r="C54" s="455" t="s">
        <v>18</v>
      </c>
      <c r="D54" s="447">
        <v>200</v>
      </c>
      <c r="E54" s="392"/>
      <c r="F54" s="393"/>
    </row>
    <row r="55" spans="1:6" ht="12.75">
      <c r="A55" s="445">
        <v>46</v>
      </c>
      <c r="B55" s="423" t="s">
        <v>989</v>
      </c>
      <c r="C55" s="455" t="s">
        <v>18</v>
      </c>
      <c r="D55" s="447">
        <v>200</v>
      </c>
      <c r="E55" s="392"/>
      <c r="F55" s="393"/>
    </row>
    <row r="56" spans="1:6" ht="12.75">
      <c r="A56" s="445">
        <v>47</v>
      </c>
      <c r="B56" s="423" t="s">
        <v>990</v>
      </c>
      <c r="C56" s="455" t="s">
        <v>18</v>
      </c>
      <c r="D56" s="447">
        <v>100</v>
      </c>
      <c r="E56" s="392"/>
      <c r="F56" s="393"/>
    </row>
    <row r="57" spans="1:6" ht="12.75">
      <c r="A57" s="445">
        <v>48</v>
      </c>
      <c r="B57" s="423" t="s">
        <v>991</v>
      </c>
      <c r="C57" s="455" t="s">
        <v>18</v>
      </c>
      <c r="D57" s="447">
        <v>100</v>
      </c>
      <c r="E57" s="392"/>
      <c r="F57" s="393"/>
    </row>
    <row r="58" spans="1:6" ht="12.75">
      <c r="A58" s="445">
        <v>49</v>
      </c>
      <c r="B58" s="423" t="s">
        <v>992</v>
      </c>
      <c r="C58" s="455" t="s">
        <v>18</v>
      </c>
      <c r="D58" s="447">
        <v>100</v>
      </c>
      <c r="E58" s="392"/>
      <c r="F58" s="393"/>
    </row>
    <row r="59" spans="1:6" ht="12.75">
      <c r="A59" s="445">
        <v>50</v>
      </c>
      <c r="B59" s="423" t="s">
        <v>993</v>
      </c>
      <c r="C59" s="455" t="s">
        <v>18</v>
      </c>
      <c r="D59" s="447">
        <v>100</v>
      </c>
      <c r="E59" s="392"/>
      <c r="F59" s="393"/>
    </row>
    <row r="60" spans="1:6" ht="12.75">
      <c r="A60" s="445">
        <v>51</v>
      </c>
      <c r="B60" s="423" t="s">
        <v>994</v>
      </c>
      <c r="C60" s="455" t="s">
        <v>18</v>
      </c>
      <c r="D60" s="447">
        <v>100</v>
      </c>
      <c r="E60" s="392"/>
      <c r="F60" s="393"/>
    </row>
    <row r="61" spans="1:6" ht="12.75">
      <c r="A61" s="445">
        <v>52</v>
      </c>
      <c r="B61" s="423" t="s">
        <v>995</v>
      </c>
      <c r="C61" s="455" t="s">
        <v>18</v>
      </c>
      <c r="D61" s="447">
        <v>100</v>
      </c>
      <c r="E61" s="394"/>
      <c r="F61" s="393"/>
    </row>
    <row r="62" spans="1:6" ht="12.75">
      <c r="A62" s="445">
        <v>53</v>
      </c>
      <c r="B62" s="423" t="s">
        <v>996</v>
      </c>
      <c r="C62" s="455" t="s">
        <v>18</v>
      </c>
      <c r="D62" s="447">
        <v>100</v>
      </c>
      <c r="E62" s="394"/>
      <c r="F62" s="393"/>
    </row>
    <row r="63" spans="1:6" ht="12.75">
      <c r="A63" s="445">
        <v>54</v>
      </c>
      <c r="B63" s="423" t="s">
        <v>997</v>
      </c>
      <c r="C63" s="455" t="s">
        <v>18</v>
      </c>
      <c r="D63" s="447">
        <v>100</v>
      </c>
      <c r="E63" s="394"/>
      <c r="F63" s="393"/>
    </row>
    <row r="64" spans="1:6" ht="12.75">
      <c r="A64" s="445">
        <v>55</v>
      </c>
      <c r="B64" s="423" t="s">
        <v>998</v>
      </c>
      <c r="C64" s="455" t="s">
        <v>18</v>
      </c>
      <c r="D64" s="447">
        <v>100</v>
      </c>
      <c r="E64" s="394"/>
      <c r="F64" s="393"/>
    </row>
    <row r="65" spans="1:6" ht="12.75">
      <c r="A65" s="445">
        <v>56</v>
      </c>
      <c r="B65" s="423" t="s">
        <v>999</v>
      </c>
      <c r="C65" s="455" t="s">
        <v>18</v>
      </c>
      <c r="D65" s="447">
        <v>50</v>
      </c>
      <c r="E65" s="394"/>
      <c r="F65" s="393"/>
    </row>
    <row r="66" spans="1:6" ht="12.75">
      <c r="A66" s="445">
        <v>57</v>
      </c>
      <c r="B66" s="424" t="s">
        <v>1000</v>
      </c>
      <c r="C66" s="455" t="s">
        <v>18</v>
      </c>
      <c r="D66" s="456">
        <v>200</v>
      </c>
      <c r="E66" s="394"/>
      <c r="F66" s="393"/>
    </row>
    <row r="67" spans="1:6" ht="12.75">
      <c r="A67" s="445">
        <v>58</v>
      </c>
      <c r="B67" s="424" t="s">
        <v>1001</v>
      </c>
      <c r="C67" s="455" t="s">
        <v>18</v>
      </c>
      <c r="D67" s="457">
        <v>100</v>
      </c>
      <c r="E67" s="394"/>
      <c r="F67" s="393"/>
    </row>
    <row r="68" spans="1:6" ht="12.75">
      <c r="A68" s="445">
        <v>59</v>
      </c>
      <c r="B68" s="424" t="s">
        <v>1002</v>
      </c>
      <c r="C68" s="455" t="s">
        <v>18</v>
      </c>
      <c r="D68" s="457">
        <v>100</v>
      </c>
      <c r="E68" s="394"/>
      <c r="F68" s="393"/>
    </row>
    <row r="69" spans="1:6" ht="12.75">
      <c r="A69" s="445">
        <v>60</v>
      </c>
      <c r="B69" s="424" t="s">
        <v>1003</v>
      </c>
      <c r="C69" s="455" t="s">
        <v>18</v>
      </c>
      <c r="D69" s="457">
        <v>100</v>
      </c>
      <c r="E69" s="394"/>
      <c r="F69" s="393"/>
    </row>
    <row r="70" spans="1:6" ht="12.75">
      <c r="A70" s="445">
        <v>61</v>
      </c>
      <c r="B70" s="424" t="s">
        <v>1004</v>
      </c>
      <c r="C70" s="455" t="s">
        <v>18</v>
      </c>
      <c r="D70" s="457">
        <v>100</v>
      </c>
      <c r="E70" s="394"/>
      <c r="F70" s="393"/>
    </row>
    <row r="71" spans="1:6" ht="12.75">
      <c r="A71" s="445">
        <v>62</v>
      </c>
      <c r="B71" s="424" t="s">
        <v>1000</v>
      </c>
      <c r="C71" s="455" t="s">
        <v>18</v>
      </c>
      <c r="D71" s="457">
        <v>100</v>
      </c>
      <c r="E71" s="394"/>
      <c r="F71" s="393"/>
    </row>
    <row r="72" spans="1:6" ht="12.75">
      <c r="A72" s="445">
        <v>63</v>
      </c>
      <c r="B72" s="424" t="s">
        <v>1001</v>
      </c>
      <c r="C72" s="455" t="s">
        <v>18</v>
      </c>
      <c r="D72" s="457">
        <v>100</v>
      </c>
      <c r="E72" s="394"/>
      <c r="F72" s="393"/>
    </row>
    <row r="73" spans="1:6" ht="12.75">
      <c r="A73" s="445">
        <v>64</v>
      </c>
      <c r="B73" s="424" t="s">
        <v>1005</v>
      </c>
      <c r="C73" s="455" t="s">
        <v>18</v>
      </c>
      <c r="D73" s="457">
        <v>100</v>
      </c>
      <c r="E73" s="394"/>
      <c r="F73" s="393"/>
    </row>
    <row r="74" spans="1:6" ht="12.75">
      <c r="A74" s="445">
        <v>65</v>
      </c>
      <c r="B74" s="424" t="s">
        <v>1006</v>
      </c>
      <c r="C74" s="455" t="s">
        <v>18</v>
      </c>
      <c r="D74" s="457">
        <v>100</v>
      </c>
      <c r="E74" s="394"/>
      <c r="F74" s="393"/>
    </row>
    <row r="75" spans="1:6" ht="12.75">
      <c r="A75" s="445">
        <v>66</v>
      </c>
      <c r="B75" s="424" t="s">
        <v>1007</v>
      </c>
      <c r="C75" s="455" t="s">
        <v>18</v>
      </c>
      <c r="D75" s="457">
        <v>100</v>
      </c>
      <c r="E75" s="394"/>
      <c r="F75" s="393"/>
    </row>
    <row r="76" spans="1:6" ht="12.75">
      <c r="A76" s="445">
        <v>67</v>
      </c>
      <c r="B76" s="425" t="s">
        <v>1008</v>
      </c>
      <c r="C76" s="455" t="s">
        <v>18</v>
      </c>
      <c r="D76" s="457">
        <v>100</v>
      </c>
      <c r="E76" s="394"/>
      <c r="F76" s="393"/>
    </row>
    <row r="77" spans="1:6" ht="12.75">
      <c r="A77" s="445">
        <v>68</v>
      </c>
      <c r="B77" s="425" t="s">
        <v>1009</v>
      </c>
      <c r="C77" s="455" t="s">
        <v>18</v>
      </c>
      <c r="D77" s="457">
        <v>100</v>
      </c>
      <c r="E77" s="394"/>
      <c r="F77" s="393"/>
    </row>
    <row r="78" spans="1:6" ht="12.75">
      <c r="A78" s="445">
        <v>69</v>
      </c>
      <c r="B78" s="425" t="s">
        <v>1010</v>
      </c>
      <c r="C78" s="455" t="s">
        <v>18</v>
      </c>
      <c r="D78" s="457">
        <v>100</v>
      </c>
      <c r="E78" s="394"/>
      <c r="F78" s="393"/>
    </row>
    <row r="79" spans="1:6" ht="12.75">
      <c r="A79" s="445">
        <v>70</v>
      </c>
      <c r="B79" s="425" t="s">
        <v>1011</v>
      </c>
      <c r="C79" s="455" t="s">
        <v>18</v>
      </c>
      <c r="D79" s="457">
        <v>100</v>
      </c>
      <c r="E79" s="394"/>
      <c r="F79" s="393"/>
    </row>
    <row r="80" spans="1:6" ht="12.75">
      <c r="A80" s="445">
        <v>71</v>
      </c>
      <c r="B80" s="425" t="s">
        <v>1012</v>
      </c>
      <c r="C80" s="455" t="s">
        <v>18</v>
      </c>
      <c r="D80" s="457">
        <v>100</v>
      </c>
      <c r="E80" s="394"/>
      <c r="F80" s="393"/>
    </row>
    <row r="81" spans="1:6" ht="12.75">
      <c r="A81" s="445">
        <v>72</v>
      </c>
      <c r="B81" s="425" t="s">
        <v>1013</v>
      </c>
      <c r="C81" s="455" t="s">
        <v>18</v>
      </c>
      <c r="D81" s="457">
        <v>50</v>
      </c>
      <c r="E81" s="394"/>
      <c r="F81" s="393"/>
    </row>
    <row r="82" spans="1:6" ht="12.75">
      <c r="A82" s="445">
        <v>73</v>
      </c>
      <c r="B82" s="425" t="s">
        <v>1014</v>
      </c>
      <c r="C82" s="455" t="s">
        <v>18</v>
      </c>
      <c r="D82" s="457">
        <v>50</v>
      </c>
      <c r="E82" s="394"/>
      <c r="F82" s="393"/>
    </row>
    <row r="83" spans="1:6" ht="12.75">
      <c r="A83" s="445">
        <v>74</v>
      </c>
      <c r="B83" s="425" t="s">
        <v>1015</v>
      </c>
      <c r="C83" s="455" t="s">
        <v>18</v>
      </c>
      <c r="D83" s="457">
        <v>50</v>
      </c>
      <c r="E83" s="394"/>
      <c r="F83" s="393"/>
    </row>
    <row r="84" spans="1:6" ht="12.75">
      <c r="A84" s="445">
        <v>75</v>
      </c>
      <c r="B84" s="425" t="s">
        <v>1016</v>
      </c>
      <c r="C84" s="455" t="s">
        <v>18</v>
      </c>
      <c r="D84" s="457">
        <v>50</v>
      </c>
      <c r="E84" s="394"/>
      <c r="F84" s="393"/>
    </row>
    <row r="85" spans="1:6" ht="12.75">
      <c r="A85" s="445">
        <v>76</v>
      </c>
      <c r="B85" s="425" t="s">
        <v>1017</v>
      </c>
      <c r="C85" s="455" t="s">
        <v>18</v>
      </c>
      <c r="D85" s="457">
        <v>50</v>
      </c>
      <c r="E85" s="394"/>
      <c r="F85" s="393"/>
    </row>
    <row r="86" spans="1:6" ht="12.75">
      <c r="A86" s="445">
        <v>77</v>
      </c>
      <c r="B86" s="425" t="s">
        <v>1018</v>
      </c>
      <c r="C86" s="455" t="s">
        <v>18</v>
      </c>
      <c r="D86" s="457">
        <v>50</v>
      </c>
      <c r="E86" s="394"/>
      <c r="F86" s="393"/>
    </row>
    <row r="87" spans="1:6" ht="12.75">
      <c r="A87" s="445">
        <v>78</v>
      </c>
      <c r="B87" s="425" t="s">
        <v>1019</v>
      </c>
      <c r="C87" s="455" t="s">
        <v>18</v>
      </c>
      <c r="D87" s="458">
        <v>50</v>
      </c>
      <c r="E87" s="394"/>
      <c r="F87" s="393"/>
    </row>
    <row r="88" spans="1:6" ht="12.75">
      <c r="A88" s="445">
        <v>79</v>
      </c>
      <c r="B88" s="424" t="s">
        <v>1020</v>
      </c>
      <c r="C88" s="455" t="s">
        <v>18</v>
      </c>
      <c r="D88" s="458">
        <v>200</v>
      </c>
      <c r="E88" s="394"/>
      <c r="F88" s="393"/>
    </row>
    <row r="89" spans="1:6" ht="12.75">
      <c r="A89" s="445">
        <v>80</v>
      </c>
      <c r="B89" s="424" t="s">
        <v>1021</v>
      </c>
      <c r="C89" s="455" t="s">
        <v>18</v>
      </c>
      <c r="D89" s="458">
        <v>100</v>
      </c>
      <c r="E89" s="394"/>
      <c r="F89" s="393"/>
    </row>
    <row r="90" spans="1:6" ht="12.75">
      <c r="A90" s="445">
        <v>81</v>
      </c>
      <c r="B90" s="424" t="s">
        <v>1022</v>
      </c>
      <c r="C90" s="455" t="s">
        <v>18</v>
      </c>
      <c r="D90" s="458">
        <v>100</v>
      </c>
      <c r="E90" s="394"/>
      <c r="F90" s="393"/>
    </row>
    <row r="91" spans="1:6" ht="12.75">
      <c r="A91" s="445">
        <v>82</v>
      </c>
      <c r="B91" s="424" t="s">
        <v>1023</v>
      </c>
      <c r="C91" s="455" t="s">
        <v>18</v>
      </c>
      <c r="D91" s="458">
        <v>100</v>
      </c>
      <c r="E91" s="394"/>
      <c r="F91" s="393"/>
    </row>
    <row r="92" spans="1:6" ht="12.75">
      <c r="A92" s="445">
        <v>83</v>
      </c>
      <c r="B92" s="424" t="s">
        <v>1024</v>
      </c>
      <c r="C92" s="455" t="s">
        <v>18</v>
      </c>
      <c r="D92" s="458">
        <v>100</v>
      </c>
      <c r="E92" s="394"/>
      <c r="F92" s="393"/>
    </row>
    <row r="93" spans="1:6" ht="12.75">
      <c r="A93" s="445">
        <v>84</v>
      </c>
      <c r="B93" s="424" t="s">
        <v>1025</v>
      </c>
      <c r="C93" s="455" t="s">
        <v>18</v>
      </c>
      <c r="D93" s="458">
        <v>50</v>
      </c>
      <c r="E93" s="394"/>
      <c r="F93" s="393"/>
    </row>
    <row r="94" spans="1:6" ht="12.75">
      <c r="A94" s="445">
        <v>85</v>
      </c>
      <c r="B94" s="424" t="s">
        <v>1026</v>
      </c>
      <c r="C94" s="455" t="s">
        <v>18</v>
      </c>
      <c r="D94" s="458">
        <v>50</v>
      </c>
      <c r="E94" s="394"/>
      <c r="F94" s="393"/>
    </row>
    <row r="95" spans="1:6" ht="12.75">
      <c r="A95" s="445">
        <v>86</v>
      </c>
      <c r="B95" s="424" t="s">
        <v>1027</v>
      </c>
      <c r="C95" s="455" t="s">
        <v>18</v>
      </c>
      <c r="D95" s="458">
        <v>50</v>
      </c>
      <c r="E95" s="394"/>
      <c r="F95" s="393"/>
    </row>
    <row r="96" spans="1:6" ht="12.75">
      <c r="A96" s="445">
        <v>87</v>
      </c>
      <c r="B96" s="424" t="s">
        <v>1028</v>
      </c>
      <c r="C96" s="455" t="s">
        <v>18</v>
      </c>
      <c r="D96" s="458">
        <v>50</v>
      </c>
      <c r="E96" s="394"/>
      <c r="F96" s="393"/>
    </row>
    <row r="97" spans="1:6" ht="12.75">
      <c r="A97" s="445">
        <v>88</v>
      </c>
      <c r="B97" s="426" t="s">
        <v>1029</v>
      </c>
      <c r="C97" s="455" t="s">
        <v>18</v>
      </c>
      <c r="D97" s="458">
        <v>50</v>
      </c>
      <c r="E97" s="394"/>
      <c r="F97" s="393"/>
    </row>
    <row r="98" spans="1:6" ht="14.25" customHeight="1">
      <c r="A98" s="445">
        <v>89</v>
      </c>
      <c r="B98" s="427" t="s">
        <v>1030</v>
      </c>
      <c r="C98" s="455" t="s">
        <v>18</v>
      </c>
      <c r="D98" s="447">
        <v>100</v>
      </c>
      <c r="E98" s="395"/>
      <c r="F98" s="393"/>
    </row>
    <row r="99" spans="1:6" ht="24" customHeight="1">
      <c r="A99" s="445">
        <v>90</v>
      </c>
      <c r="B99" s="427" t="s">
        <v>1031</v>
      </c>
      <c r="C99" s="455" t="s">
        <v>18</v>
      </c>
      <c r="D99" s="447">
        <v>100</v>
      </c>
      <c r="E99" s="395"/>
      <c r="F99" s="393"/>
    </row>
    <row r="100" spans="1:6" ht="27" customHeight="1">
      <c r="A100" s="445">
        <v>91</v>
      </c>
      <c r="B100" s="428" t="s">
        <v>1032</v>
      </c>
      <c r="C100" s="455" t="s">
        <v>18</v>
      </c>
      <c r="D100" s="447">
        <v>100</v>
      </c>
      <c r="E100" s="395"/>
      <c r="F100" s="393"/>
    </row>
    <row r="101" spans="1:6" ht="15" customHeight="1">
      <c r="A101" s="449">
        <v>92</v>
      </c>
      <c r="B101" s="428" t="s">
        <v>1033</v>
      </c>
      <c r="C101" s="459" t="s">
        <v>18</v>
      </c>
      <c r="D101" s="451">
        <v>100</v>
      </c>
      <c r="E101" s="398"/>
      <c r="F101" s="399"/>
    </row>
    <row r="102" spans="1:6" s="176" customFormat="1" ht="12.75">
      <c r="A102" s="445">
        <v>93</v>
      </c>
      <c r="B102" s="429" t="s">
        <v>1034</v>
      </c>
      <c r="C102" s="455" t="s">
        <v>18</v>
      </c>
      <c r="D102" s="447">
        <v>200</v>
      </c>
      <c r="E102" s="395"/>
      <c r="F102" s="393"/>
    </row>
    <row r="103" spans="1:6" ht="13.5" customHeight="1">
      <c r="A103" s="452">
        <v>94</v>
      </c>
      <c r="B103" s="430" t="s">
        <v>1035</v>
      </c>
      <c r="C103" s="460" t="s">
        <v>18</v>
      </c>
      <c r="D103" s="453">
        <v>200</v>
      </c>
      <c r="E103" s="400"/>
      <c r="F103" s="401"/>
    </row>
    <row r="104" spans="1:6" ht="12.75">
      <c r="A104" s="445">
        <v>95</v>
      </c>
      <c r="B104" s="431" t="s">
        <v>1036</v>
      </c>
      <c r="C104" s="455" t="s">
        <v>18</v>
      </c>
      <c r="D104" s="461">
        <v>300</v>
      </c>
      <c r="E104" s="395"/>
      <c r="F104" s="393"/>
    </row>
    <row r="105" spans="1:6" ht="12.75">
      <c r="A105" s="445">
        <v>96</v>
      </c>
      <c r="B105" s="431" t="s">
        <v>1037</v>
      </c>
      <c r="C105" s="455" t="s">
        <v>18</v>
      </c>
      <c r="D105" s="461">
        <v>200</v>
      </c>
      <c r="E105" s="395"/>
      <c r="F105" s="393"/>
    </row>
    <row r="106" spans="1:6" ht="12.75">
      <c r="A106" s="445">
        <v>97</v>
      </c>
      <c r="B106" s="431" t="s">
        <v>1038</v>
      </c>
      <c r="C106" s="455" t="s">
        <v>18</v>
      </c>
      <c r="D106" s="461">
        <v>100</v>
      </c>
      <c r="E106" s="395"/>
      <c r="F106" s="393"/>
    </row>
    <row r="107" spans="1:6" ht="12.75">
      <c r="A107" s="445">
        <v>98</v>
      </c>
      <c r="B107" s="431" t="s">
        <v>1039</v>
      </c>
      <c r="C107" s="455" t="s">
        <v>18</v>
      </c>
      <c r="D107" s="461">
        <v>100</v>
      </c>
      <c r="E107" s="395"/>
      <c r="F107" s="393"/>
    </row>
    <row r="108" spans="1:6" ht="12.75">
      <c r="A108" s="445">
        <v>100</v>
      </c>
      <c r="B108" s="431" t="s">
        <v>1040</v>
      </c>
      <c r="C108" s="455" t="s">
        <v>18</v>
      </c>
      <c r="D108" s="461">
        <v>200</v>
      </c>
      <c r="E108" s="395"/>
      <c r="F108" s="393"/>
    </row>
    <row r="109" spans="1:6" ht="12.75">
      <c r="A109" s="445">
        <v>101</v>
      </c>
      <c r="B109" s="431" t="s">
        <v>1041</v>
      </c>
      <c r="C109" s="455" t="s">
        <v>18</v>
      </c>
      <c r="D109" s="461">
        <v>100</v>
      </c>
      <c r="E109" s="395"/>
      <c r="F109" s="393"/>
    </row>
    <row r="110" spans="1:6" ht="12.75">
      <c r="A110" s="445">
        <v>102</v>
      </c>
      <c r="B110" s="431" t="s">
        <v>1042</v>
      </c>
      <c r="C110" s="455" t="s">
        <v>18</v>
      </c>
      <c r="D110" s="461">
        <v>100</v>
      </c>
      <c r="E110" s="395"/>
      <c r="F110" s="393"/>
    </row>
    <row r="111" spans="1:6" ht="12.75">
      <c r="A111" s="445">
        <v>103</v>
      </c>
      <c r="B111" s="431" t="s">
        <v>1043</v>
      </c>
      <c r="C111" s="455" t="s">
        <v>18</v>
      </c>
      <c r="D111" s="461">
        <v>50</v>
      </c>
      <c r="E111" s="395"/>
      <c r="F111" s="393"/>
    </row>
    <row r="112" spans="1:6" ht="12.75">
      <c r="A112" s="445">
        <v>104</v>
      </c>
      <c r="B112" s="431" t="s">
        <v>1044</v>
      </c>
      <c r="C112" s="455" t="s">
        <v>18</v>
      </c>
      <c r="D112" s="461">
        <v>50</v>
      </c>
      <c r="E112" s="395"/>
      <c r="F112" s="393"/>
    </row>
    <row r="113" spans="1:6" ht="12.75">
      <c r="A113" s="445">
        <v>105</v>
      </c>
      <c r="B113" s="431" t="s">
        <v>1045</v>
      </c>
      <c r="C113" s="455" t="s">
        <v>18</v>
      </c>
      <c r="D113" s="461">
        <v>50</v>
      </c>
      <c r="E113" s="395"/>
      <c r="F113" s="393"/>
    </row>
    <row r="114" spans="1:6" ht="12.75">
      <c r="A114" s="445">
        <v>106</v>
      </c>
      <c r="B114" s="431" t="s">
        <v>1046</v>
      </c>
      <c r="C114" s="455" t="s">
        <v>18</v>
      </c>
      <c r="D114" s="461">
        <v>50</v>
      </c>
      <c r="E114" s="395"/>
      <c r="F114" s="393"/>
    </row>
    <row r="115" spans="1:6" ht="12.75">
      <c r="A115" s="445">
        <v>107</v>
      </c>
      <c r="B115" s="431" t="s">
        <v>1047</v>
      </c>
      <c r="C115" s="455" t="s">
        <v>18</v>
      </c>
      <c r="D115" s="461">
        <v>50</v>
      </c>
      <c r="E115" s="395"/>
      <c r="F115" s="393"/>
    </row>
    <row r="116" spans="1:6" ht="12.75">
      <c r="A116" s="445">
        <v>108</v>
      </c>
      <c r="B116" s="424" t="s">
        <v>1048</v>
      </c>
      <c r="C116" s="455" t="s">
        <v>18</v>
      </c>
      <c r="D116" s="461">
        <v>50</v>
      </c>
      <c r="E116" s="395"/>
      <c r="F116" s="393"/>
    </row>
    <row r="117" spans="1:6" ht="12.75">
      <c r="A117" s="445">
        <v>109</v>
      </c>
      <c r="B117" s="424" t="s">
        <v>1049</v>
      </c>
      <c r="C117" s="455" t="s">
        <v>18</v>
      </c>
      <c r="D117" s="461">
        <v>100</v>
      </c>
      <c r="E117" s="395"/>
      <c r="F117" s="393"/>
    </row>
    <row r="118" spans="1:6" ht="12.75">
      <c r="A118" s="445">
        <v>110</v>
      </c>
      <c r="B118" s="424" t="s">
        <v>1050</v>
      </c>
      <c r="C118" s="455" t="s">
        <v>18</v>
      </c>
      <c r="D118" s="461">
        <v>100</v>
      </c>
      <c r="E118" s="395"/>
      <c r="F118" s="393"/>
    </row>
    <row r="119" spans="1:6" ht="12.75">
      <c r="A119" s="445">
        <v>111</v>
      </c>
      <c r="B119" s="424" t="s">
        <v>1051</v>
      </c>
      <c r="C119" s="455" t="s">
        <v>18</v>
      </c>
      <c r="D119" s="461">
        <v>100</v>
      </c>
      <c r="E119" s="395"/>
      <c r="F119" s="393"/>
    </row>
    <row r="120" spans="1:6" ht="12.75">
      <c r="A120" s="445">
        <v>112</v>
      </c>
      <c r="B120" s="424" t="s">
        <v>1052</v>
      </c>
      <c r="C120" s="455" t="s">
        <v>18</v>
      </c>
      <c r="D120" s="461">
        <v>100</v>
      </c>
      <c r="E120" s="395"/>
      <c r="F120" s="393"/>
    </row>
    <row r="121" spans="1:6" ht="12.75">
      <c r="A121" s="445">
        <v>113</v>
      </c>
      <c r="B121" s="424" t="s">
        <v>1053</v>
      </c>
      <c r="C121" s="455" t="s">
        <v>18</v>
      </c>
      <c r="D121" s="461">
        <v>50</v>
      </c>
      <c r="E121" s="395"/>
      <c r="F121" s="393"/>
    </row>
    <row r="122" spans="1:6" ht="12.75">
      <c r="A122" s="445">
        <v>114</v>
      </c>
      <c r="B122" s="424" t="s">
        <v>1054</v>
      </c>
      <c r="C122" s="455" t="s">
        <v>18</v>
      </c>
      <c r="D122" s="461">
        <v>50</v>
      </c>
      <c r="E122" s="395"/>
      <c r="F122" s="393"/>
    </row>
    <row r="123" spans="1:6" ht="12.75">
      <c r="A123" s="445">
        <v>115</v>
      </c>
      <c r="B123" s="424" t="s">
        <v>1055</v>
      </c>
      <c r="C123" s="455" t="s">
        <v>18</v>
      </c>
      <c r="D123" s="461">
        <v>50</v>
      </c>
      <c r="E123" s="395"/>
      <c r="F123" s="393"/>
    </row>
    <row r="124" spans="1:6" ht="12.75">
      <c r="A124" s="445">
        <v>116</v>
      </c>
      <c r="B124" s="424" t="s">
        <v>1056</v>
      </c>
      <c r="C124" s="455" t="s">
        <v>18</v>
      </c>
      <c r="D124" s="461">
        <v>50</v>
      </c>
      <c r="E124" s="395"/>
      <c r="F124" s="393"/>
    </row>
    <row r="125" spans="1:6" ht="12.75">
      <c r="A125" s="445">
        <v>117</v>
      </c>
      <c r="B125" s="426" t="s">
        <v>1057</v>
      </c>
      <c r="C125" s="455" t="s">
        <v>18</v>
      </c>
      <c r="D125" s="461">
        <v>50</v>
      </c>
      <c r="E125" s="395"/>
      <c r="F125" s="393"/>
    </row>
    <row r="126" spans="1:6" ht="12.75">
      <c r="A126" s="445">
        <v>118</v>
      </c>
      <c r="B126" s="426" t="s">
        <v>1058</v>
      </c>
      <c r="C126" s="455" t="s">
        <v>18</v>
      </c>
      <c r="D126" s="461">
        <v>50</v>
      </c>
      <c r="E126" s="395"/>
      <c r="F126" s="393"/>
    </row>
    <row r="127" spans="1:6" ht="12.75">
      <c r="A127" s="445">
        <v>119</v>
      </c>
      <c r="B127" s="426" t="s">
        <v>1059</v>
      </c>
      <c r="C127" s="455" t="s">
        <v>18</v>
      </c>
      <c r="D127" s="461">
        <v>50</v>
      </c>
      <c r="E127" s="395"/>
      <c r="F127" s="393"/>
    </row>
    <row r="128" spans="1:6" ht="62.25" customHeight="1">
      <c r="A128" s="445">
        <v>120</v>
      </c>
      <c r="B128" s="432" t="s">
        <v>1060</v>
      </c>
      <c r="C128" s="455" t="s">
        <v>18</v>
      </c>
      <c r="D128" s="461">
        <v>200</v>
      </c>
      <c r="E128" s="395"/>
      <c r="F128" s="393"/>
    </row>
    <row r="129" spans="1:6" ht="56.25" customHeight="1">
      <c r="A129" s="445">
        <v>121</v>
      </c>
      <c r="B129" s="432" t="s">
        <v>1061</v>
      </c>
      <c r="C129" s="455" t="s">
        <v>18</v>
      </c>
      <c r="D129" s="461">
        <v>200</v>
      </c>
      <c r="E129" s="395"/>
      <c r="F129" s="393"/>
    </row>
    <row r="130" spans="1:6" ht="59.25" customHeight="1">
      <c r="A130" s="445">
        <v>122</v>
      </c>
      <c r="B130" s="432" t="s">
        <v>1062</v>
      </c>
      <c r="C130" s="455" t="s">
        <v>18</v>
      </c>
      <c r="D130" s="461">
        <v>100</v>
      </c>
      <c r="E130" s="395"/>
      <c r="F130" s="393"/>
    </row>
    <row r="131" spans="1:6" ht="60" customHeight="1">
      <c r="A131" s="445">
        <v>123</v>
      </c>
      <c r="B131" s="432" t="s">
        <v>1063</v>
      </c>
      <c r="C131" s="455" t="s">
        <v>18</v>
      </c>
      <c r="D131" s="461">
        <v>100</v>
      </c>
      <c r="E131" s="395"/>
      <c r="F131" s="393"/>
    </row>
    <row r="132" spans="1:6" ht="24" customHeight="1">
      <c r="A132" s="445">
        <v>124</v>
      </c>
      <c r="B132" s="433" t="s">
        <v>1064</v>
      </c>
      <c r="C132" s="455" t="s">
        <v>18</v>
      </c>
      <c r="D132" s="461">
        <v>100</v>
      </c>
      <c r="E132" s="395"/>
      <c r="F132" s="393"/>
    </row>
    <row r="133" spans="1:6" ht="22.5">
      <c r="A133" s="445">
        <v>125</v>
      </c>
      <c r="B133" s="432" t="s">
        <v>1065</v>
      </c>
      <c r="C133" s="455" t="s">
        <v>18</v>
      </c>
      <c r="D133" s="461">
        <v>100</v>
      </c>
      <c r="E133" s="395"/>
      <c r="F133" s="393"/>
    </row>
    <row r="134" spans="1:6" ht="12.75">
      <c r="A134" s="445">
        <v>126</v>
      </c>
      <c r="B134" s="475" t="s">
        <v>1066</v>
      </c>
      <c r="C134" s="455" t="s">
        <v>18</v>
      </c>
      <c r="D134" s="461">
        <v>200</v>
      </c>
      <c r="E134" s="395"/>
      <c r="F134" s="393"/>
    </row>
    <row r="135" spans="1:6" ht="12.75">
      <c r="A135" s="445">
        <v>127</v>
      </c>
      <c r="B135" s="434" t="s">
        <v>1067</v>
      </c>
      <c r="C135" s="455" t="s">
        <v>18</v>
      </c>
      <c r="D135" s="461">
        <v>100</v>
      </c>
      <c r="E135" s="395"/>
      <c r="F135" s="393"/>
    </row>
    <row r="136" spans="1:6" ht="12.75">
      <c r="A136" s="445">
        <v>128</v>
      </c>
      <c r="B136" s="435" t="s">
        <v>1068</v>
      </c>
      <c r="C136" s="455" t="s">
        <v>18</v>
      </c>
      <c r="D136" s="461">
        <v>100</v>
      </c>
      <c r="E136" s="395"/>
      <c r="F136" s="393"/>
    </row>
    <row r="137" spans="1:6" ht="12.75">
      <c r="A137" s="445">
        <v>129</v>
      </c>
      <c r="B137" s="435" t="s">
        <v>1069</v>
      </c>
      <c r="C137" s="455" t="s">
        <v>18</v>
      </c>
      <c r="D137" s="461">
        <v>100</v>
      </c>
      <c r="E137" s="395"/>
      <c r="F137" s="393"/>
    </row>
    <row r="138" spans="1:6" ht="12.75">
      <c r="A138" s="445">
        <v>130</v>
      </c>
      <c r="B138" s="424" t="s">
        <v>1070</v>
      </c>
      <c r="C138" s="455" t="s">
        <v>18</v>
      </c>
      <c r="D138" s="461">
        <v>100</v>
      </c>
      <c r="E138" s="395"/>
      <c r="F138" s="393"/>
    </row>
    <row r="139" spans="1:6" ht="12.75">
      <c r="A139" s="445">
        <v>131</v>
      </c>
      <c r="B139" s="424" t="s">
        <v>1071</v>
      </c>
      <c r="C139" s="455" t="s">
        <v>18</v>
      </c>
      <c r="D139" s="461">
        <v>100</v>
      </c>
      <c r="E139" s="395"/>
      <c r="F139" s="393"/>
    </row>
    <row r="140" spans="1:6" ht="12.75">
      <c r="A140" s="445">
        <v>132</v>
      </c>
      <c r="B140" s="424" t="s">
        <v>1072</v>
      </c>
      <c r="C140" s="455" t="s">
        <v>18</v>
      </c>
      <c r="D140" s="461">
        <v>100</v>
      </c>
      <c r="E140" s="395"/>
      <c r="F140" s="393"/>
    </row>
    <row r="141" spans="1:6" ht="12.75">
      <c r="A141" s="445">
        <v>133</v>
      </c>
      <c r="B141" s="424" t="s">
        <v>1073</v>
      </c>
      <c r="C141" s="455" t="s">
        <v>18</v>
      </c>
      <c r="D141" s="461">
        <v>100</v>
      </c>
      <c r="E141" s="395"/>
      <c r="F141" s="393"/>
    </row>
    <row r="142" spans="1:6" ht="12.75">
      <c r="A142" s="445">
        <v>134</v>
      </c>
      <c r="B142" s="435" t="s">
        <v>1074</v>
      </c>
      <c r="C142" s="455" t="s">
        <v>18</v>
      </c>
      <c r="D142" s="461">
        <v>100</v>
      </c>
      <c r="E142" s="395"/>
      <c r="F142" s="393"/>
    </row>
    <row r="143" spans="1:6" ht="12.75">
      <c r="A143" s="445">
        <v>135</v>
      </c>
      <c r="B143" s="435" t="s">
        <v>1075</v>
      </c>
      <c r="C143" s="455" t="s">
        <v>18</v>
      </c>
      <c r="D143" s="461">
        <v>100</v>
      </c>
      <c r="E143" s="395"/>
      <c r="F143" s="393"/>
    </row>
    <row r="144" spans="1:6" ht="14.25" customHeight="1">
      <c r="A144" s="462">
        <v>136</v>
      </c>
      <c r="B144" s="435" t="s">
        <v>1076</v>
      </c>
      <c r="C144" s="455" t="s">
        <v>18</v>
      </c>
      <c r="D144" s="461">
        <v>100</v>
      </c>
      <c r="E144" s="395"/>
      <c r="F144" s="393"/>
    </row>
    <row r="145" spans="1:6" ht="12" customHeight="1">
      <c r="A145" s="462">
        <v>137</v>
      </c>
      <c r="B145" s="435" t="s">
        <v>1077</v>
      </c>
      <c r="C145" s="455" t="s">
        <v>18</v>
      </c>
      <c r="D145" s="461">
        <v>100</v>
      </c>
      <c r="E145" s="395"/>
      <c r="F145" s="393"/>
    </row>
    <row r="146" spans="1:6" ht="21.75" customHeight="1">
      <c r="A146" s="462">
        <v>138</v>
      </c>
      <c r="B146" s="435" t="s">
        <v>1078</v>
      </c>
      <c r="C146" s="455" t="s">
        <v>18</v>
      </c>
      <c r="D146" s="461">
        <v>100</v>
      </c>
      <c r="E146" s="395"/>
      <c r="F146" s="393"/>
    </row>
    <row r="147" spans="1:6" ht="48" customHeight="1">
      <c r="A147" s="462">
        <v>139</v>
      </c>
      <c r="B147" s="435" t="s">
        <v>1079</v>
      </c>
      <c r="C147" s="455" t="s">
        <v>18</v>
      </c>
      <c r="D147" s="461">
        <v>200</v>
      </c>
      <c r="E147" s="395"/>
      <c r="F147" s="393"/>
    </row>
    <row r="148" spans="1:6" ht="15.75" customHeight="1">
      <c r="A148" s="462">
        <v>140</v>
      </c>
      <c r="B148" s="435" t="s">
        <v>1080</v>
      </c>
      <c r="C148" s="455" t="s">
        <v>1081</v>
      </c>
      <c r="D148" s="461">
        <v>50</v>
      </c>
      <c r="E148" s="395"/>
      <c r="F148" s="393"/>
    </row>
    <row r="149" spans="1:6" ht="11.25" customHeight="1">
      <c r="A149" s="462">
        <v>141</v>
      </c>
      <c r="B149" s="435" t="s">
        <v>1082</v>
      </c>
      <c r="C149" s="455" t="s">
        <v>1081</v>
      </c>
      <c r="D149" s="461">
        <v>50</v>
      </c>
      <c r="E149" s="395"/>
      <c r="F149" s="393"/>
    </row>
    <row r="150" spans="1:6" ht="12.75">
      <c r="A150" s="462">
        <v>142</v>
      </c>
      <c r="B150" s="435" t="s">
        <v>1083</v>
      </c>
      <c r="C150" s="455" t="s">
        <v>19</v>
      </c>
      <c r="D150" s="461">
        <v>50</v>
      </c>
      <c r="E150" s="395"/>
      <c r="F150" s="393"/>
    </row>
    <row r="151" spans="1:6" ht="12.75">
      <c r="A151" s="454" t="s">
        <v>1084</v>
      </c>
      <c r="B151" s="422" t="s">
        <v>1085</v>
      </c>
      <c r="C151" s="438"/>
      <c r="D151" s="438"/>
      <c r="E151" s="390"/>
      <c r="F151" s="390"/>
    </row>
    <row r="152" spans="1:6" ht="24" customHeight="1">
      <c r="A152" s="463">
        <v>143</v>
      </c>
      <c r="B152" s="435" t="s">
        <v>1086</v>
      </c>
      <c r="C152" s="436" t="s">
        <v>942</v>
      </c>
      <c r="D152" s="464">
        <v>100</v>
      </c>
      <c r="E152" s="396"/>
      <c r="F152" s="397"/>
    </row>
    <row r="153" spans="1:6" ht="24" customHeight="1">
      <c r="A153" s="463">
        <v>144</v>
      </c>
      <c r="B153" s="435" t="s">
        <v>1087</v>
      </c>
      <c r="C153" s="436" t="s">
        <v>942</v>
      </c>
      <c r="D153" s="464">
        <v>100</v>
      </c>
      <c r="E153" s="396"/>
      <c r="F153" s="397"/>
    </row>
    <row r="154" spans="1:6" ht="23.25" customHeight="1">
      <c r="A154" s="463">
        <v>145</v>
      </c>
      <c r="B154" s="435" t="s">
        <v>1088</v>
      </c>
      <c r="C154" s="436" t="s">
        <v>942</v>
      </c>
      <c r="D154" s="464">
        <v>100</v>
      </c>
      <c r="E154" s="396"/>
      <c r="F154" s="397"/>
    </row>
    <row r="155" spans="1:6" ht="25.5" customHeight="1">
      <c r="A155" s="463">
        <v>146</v>
      </c>
      <c r="B155" s="435" t="s">
        <v>1089</v>
      </c>
      <c r="C155" s="436" t="s">
        <v>942</v>
      </c>
      <c r="D155" s="464">
        <v>50</v>
      </c>
      <c r="E155" s="396"/>
      <c r="F155" s="397"/>
    </row>
    <row r="156" spans="1:6" ht="12.75" customHeight="1">
      <c r="A156" s="463">
        <v>147</v>
      </c>
      <c r="B156" s="435" t="s">
        <v>1090</v>
      </c>
      <c r="C156" s="436" t="s">
        <v>942</v>
      </c>
      <c r="D156" s="447">
        <v>40</v>
      </c>
      <c r="E156" s="396"/>
      <c r="F156" s="397"/>
    </row>
    <row r="157" spans="1:6" ht="12.75" customHeight="1">
      <c r="A157" s="463">
        <v>148</v>
      </c>
      <c r="B157" s="435" t="s">
        <v>1091</v>
      </c>
      <c r="C157" s="436" t="s">
        <v>942</v>
      </c>
      <c r="D157" s="464">
        <v>50</v>
      </c>
      <c r="E157" s="396"/>
      <c r="F157" s="397"/>
    </row>
    <row r="158" spans="1:6" ht="23.25" customHeight="1">
      <c r="A158" s="463">
        <v>149</v>
      </c>
      <c r="B158" s="435" t="s">
        <v>1092</v>
      </c>
      <c r="C158" s="436" t="s">
        <v>942</v>
      </c>
      <c r="D158" s="464">
        <v>50</v>
      </c>
      <c r="E158" s="396"/>
      <c r="F158" s="397"/>
    </row>
    <row r="159" spans="1:6" ht="26.25" customHeight="1">
      <c r="A159" s="463">
        <v>150</v>
      </c>
      <c r="B159" s="435" t="s">
        <v>1093</v>
      </c>
      <c r="C159" s="436" t="s">
        <v>942</v>
      </c>
      <c r="D159" s="464">
        <v>40</v>
      </c>
      <c r="E159" s="396"/>
      <c r="F159" s="397"/>
    </row>
    <row r="160" spans="1:6" ht="24.75" customHeight="1">
      <c r="A160" s="463">
        <v>151</v>
      </c>
      <c r="B160" s="435" t="s">
        <v>1094</v>
      </c>
      <c r="C160" s="436" t="s">
        <v>942</v>
      </c>
      <c r="D160" s="464">
        <v>30</v>
      </c>
      <c r="E160" s="396"/>
      <c r="F160" s="397"/>
    </row>
    <row r="161" spans="1:6" ht="33" customHeight="1">
      <c r="A161" s="463">
        <v>152</v>
      </c>
      <c r="B161" s="435" t="s">
        <v>1095</v>
      </c>
      <c r="C161" s="436" t="s">
        <v>942</v>
      </c>
      <c r="D161" s="464">
        <v>30</v>
      </c>
      <c r="E161" s="396"/>
      <c r="F161" s="397"/>
    </row>
    <row r="162" spans="1:6" ht="14.25" customHeight="1">
      <c r="A162" s="463">
        <v>153</v>
      </c>
      <c r="B162" s="435" t="s">
        <v>1096</v>
      </c>
      <c r="C162" s="436" t="s">
        <v>942</v>
      </c>
      <c r="D162" s="464">
        <v>25</v>
      </c>
      <c r="E162" s="396"/>
      <c r="F162" s="397"/>
    </row>
    <row r="163" spans="1:6" ht="14.25" customHeight="1">
      <c r="A163" s="463">
        <v>154</v>
      </c>
      <c r="B163" s="435" t="s">
        <v>1097</v>
      </c>
      <c r="C163" s="436" t="s">
        <v>942</v>
      </c>
      <c r="D163" s="464">
        <v>25</v>
      </c>
      <c r="E163" s="396"/>
      <c r="F163" s="397"/>
    </row>
    <row r="164" spans="1:6" ht="15.75" customHeight="1">
      <c r="A164" s="463">
        <v>155</v>
      </c>
      <c r="B164" s="435" t="s">
        <v>1098</v>
      </c>
      <c r="C164" s="436" t="s">
        <v>942</v>
      </c>
      <c r="D164" s="447">
        <v>30</v>
      </c>
      <c r="E164" s="396"/>
      <c r="F164" s="397"/>
    </row>
    <row r="165" spans="1:6" ht="12.75">
      <c r="A165" s="463">
        <v>156</v>
      </c>
      <c r="B165" s="436" t="s">
        <v>1099</v>
      </c>
      <c r="C165" s="436" t="s">
        <v>942</v>
      </c>
      <c r="D165" s="447">
        <v>30</v>
      </c>
      <c r="E165" s="396"/>
      <c r="F165" s="397"/>
    </row>
    <row r="166" spans="1:6" ht="24" customHeight="1">
      <c r="A166" s="463">
        <v>157</v>
      </c>
      <c r="B166" s="437" t="s">
        <v>1100</v>
      </c>
      <c r="C166" s="436" t="s">
        <v>942</v>
      </c>
      <c r="D166" s="464">
        <v>30</v>
      </c>
      <c r="E166" s="396"/>
      <c r="F166" s="397"/>
    </row>
    <row r="167" spans="1:6" ht="24" customHeight="1">
      <c r="A167" s="463">
        <v>158</v>
      </c>
      <c r="B167" s="437" t="s">
        <v>1101</v>
      </c>
      <c r="C167" s="436" t="s">
        <v>942</v>
      </c>
      <c r="D167" s="464">
        <v>25</v>
      </c>
      <c r="E167" s="396"/>
      <c r="F167" s="397"/>
    </row>
    <row r="168" spans="1:6" ht="26.25" customHeight="1">
      <c r="A168" s="463">
        <v>159</v>
      </c>
      <c r="B168" s="437" t="s">
        <v>1102</v>
      </c>
      <c r="C168" s="436" t="s">
        <v>942</v>
      </c>
      <c r="D168" s="464">
        <v>25</v>
      </c>
      <c r="E168" s="396"/>
      <c r="F168" s="397"/>
    </row>
    <row r="169" spans="1:6" ht="15">
      <c r="A169" s="454" t="s">
        <v>1103</v>
      </c>
      <c r="B169" s="474" t="s">
        <v>1104</v>
      </c>
      <c r="C169" s="438"/>
      <c r="D169" s="438"/>
      <c r="E169" s="390"/>
      <c r="F169" s="406"/>
    </row>
    <row r="170" spans="1:6" ht="36" customHeight="1">
      <c r="A170" s="463">
        <v>160</v>
      </c>
      <c r="B170" s="437" t="s">
        <v>1105</v>
      </c>
      <c r="C170" s="436" t="s">
        <v>942</v>
      </c>
      <c r="D170" s="464">
        <v>30</v>
      </c>
      <c r="E170" s="396"/>
      <c r="F170" s="397"/>
    </row>
    <row r="171" spans="1:6" ht="36.75" customHeight="1">
      <c r="A171" s="463">
        <v>161</v>
      </c>
      <c r="B171" s="437" t="s">
        <v>1106</v>
      </c>
      <c r="C171" s="436" t="s">
        <v>942</v>
      </c>
      <c r="D171" s="464">
        <v>30</v>
      </c>
      <c r="E171" s="396"/>
      <c r="F171" s="397"/>
    </row>
    <row r="172" spans="1:6" ht="48" customHeight="1">
      <c r="A172" s="463">
        <v>162</v>
      </c>
      <c r="B172" s="437" t="s">
        <v>1107</v>
      </c>
      <c r="C172" s="436" t="s">
        <v>942</v>
      </c>
      <c r="D172" s="464">
        <v>30</v>
      </c>
      <c r="E172" s="396"/>
      <c r="F172" s="397"/>
    </row>
    <row r="173" spans="1:6" ht="33.75" customHeight="1">
      <c r="A173" s="463">
        <v>163</v>
      </c>
      <c r="B173" s="437" t="s">
        <v>1108</v>
      </c>
      <c r="C173" s="436" t="s">
        <v>942</v>
      </c>
      <c r="D173" s="464">
        <v>30</v>
      </c>
      <c r="E173" s="396"/>
      <c r="F173" s="397"/>
    </row>
    <row r="174" spans="1:6" ht="27.75" customHeight="1">
      <c r="A174" s="463">
        <v>164</v>
      </c>
      <c r="B174" s="437" t="s">
        <v>1109</v>
      </c>
      <c r="C174" s="436" t="s">
        <v>942</v>
      </c>
      <c r="D174" s="447">
        <v>25</v>
      </c>
      <c r="E174" s="396"/>
      <c r="F174" s="397"/>
    </row>
    <row r="175" spans="1:6" ht="40.5" customHeight="1">
      <c r="A175" s="463">
        <v>165</v>
      </c>
      <c r="B175" s="437" t="s">
        <v>1110</v>
      </c>
      <c r="C175" s="436" t="s">
        <v>942</v>
      </c>
      <c r="D175" s="464">
        <v>20</v>
      </c>
      <c r="E175" s="396"/>
      <c r="F175" s="397"/>
    </row>
    <row r="176" spans="1:6" ht="25.5" customHeight="1">
      <c r="A176" s="463">
        <v>166</v>
      </c>
      <c r="B176" s="437" t="s">
        <v>1111</v>
      </c>
      <c r="C176" s="436" t="s">
        <v>942</v>
      </c>
      <c r="D176" s="447">
        <v>20</v>
      </c>
      <c r="E176" s="396"/>
      <c r="F176" s="397"/>
    </row>
    <row r="177" spans="1:6" ht="36" customHeight="1">
      <c r="A177" s="463">
        <v>167</v>
      </c>
      <c r="B177" s="437" t="s">
        <v>1112</v>
      </c>
      <c r="C177" s="436" t="s">
        <v>942</v>
      </c>
      <c r="D177" s="464">
        <v>20</v>
      </c>
      <c r="E177" s="396"/>
      <c r="F177" s="397"/>
    </row>
    <row r="178" spans="1:6" ht="27.75" customHeight="1">
      <c r="A178" s="463">
        <v>168</v>
      </c>
      <c r="B178" s="437" t="s">
        <v>1113</v>
      </c>
      <c r="C178" s="436" t="s">
        <v>942</v>
      </c>
      <c r="D178" s="464">
        <v>20</v>
      </c>
      <c r="E178" s="396"/>
      <c r="F178" s="397"/>
    </row>
    <row r="179" spans="1:6" ht="87" customHeight="1">
      <c r="A179" s="463">
        <v>169</v>
      </c>
      <c r="B179" s="437" t="s">
        <v>1114</v>
      </c>
      <c r="C179" s="436" t="s">
        <v>942</v>
      </c>
      <c r="D179" s="464">
        <v>10</v>
      </c>
      <c r="E179" s="396"/>
      <c r="F179" s="397"/>
    </row>
    <row r="180" spans="1:6" ht="50.25" customHeight="1">
      <c r="A180" s="463">
        <v>170</v>
      </c>
      <c r="B180" s="437" t="s">
        <v>1115</v>
      </c>
      <c r="C180" s="436" t="s">
        <v>942</v>
      </c>
      <c r="D180" s="464">
        <v>5</v>
      </c>
      <c r="E180" s="396"/>
      <c r="F180" s="397"/>
    </row>
    <row r="181" spans="1:6" ht="36.75" customHeight="1">
      <c r="A181" s="463">
        <v>171</v>
      </c>
      <c r="B181" s="437" t="s">
        <v>1116</v>
      </c>
      <c r="C181" s="436" t="s">
        <v>942</v>
      </c>
      <c r="D181" s="464">
        <v>5</v>
      </c>
      <c r="E181" s="396"/>
      <c r="F181" s="397"/>
    </row>
    <row r="182" spans="1:6" ht="12.75">
      <c r="A182" s="454" t="s">
        <v>1117</v>
      </c>
      <c r="B182" s="473" t="s">
        <v>1118</v>
      </c>
      <c r="C182" s="438"/>
      <c r="D182" s="465"/>
      <c r="E182" s="390"/>
      <c r="F182" s="414"/>
    </row>
    <row r="183" spans="1:6" ht="38.25" customHeight="1">
      <c r="A183" s="466">
        <v>172</v>
      </c>
      <c r="B183" s="437" t="s">
        <v>1119</v>
      </c>
      <c r="C183" s="467" t="s">
        <v>1120</v>
      </c>
      <c r="D183" s="447">
        <v>15</v>
      </c>
      <c r="E183" s="196"/>
      <c r="F183" s="415"/>
    </row>
    <row r="184" spans="1:6" ht="59.25" customHeight="1">
      <c r="A184" s="466">
        <v>173</v>
      </c>
      <c r="B184" s="437" t="s">
        <v>1121</v>
      </c>
      <c r="C184" s="467" t="s">
        <v>1122</v>
      </c>
      <c r="D184" s="468">
        <v>30</v>
      </c>
      <c r="E184" s="196"/>
      <c r="F184" s="415"/>
    </row>
    <row r="185" spans="1:6" ht="48.75" customHeight="1">
      <c r="A185" s="466">
        <v>174</v>
      </c>
      <c r="B185" s="437" t="s">
        <v>1123</v>
      </c>
      <c r="C185" s="436" t="s">
        <v>1124</v>
      </c>
      <c r="D185" s="468">
        <v>10</v>
      </c>
      <c r="E185" s="196"/>
      <c r="F185" s="415"/>
    </row>
    <row r="186" spans="1:6" ht="12.75">
      <c r="A186" s="466">
        <v>175</v>
      </c>
      <c r="B186" s="436" t="s">
        <v>1125</v>
      </c>
      <c r="C186" s="436" t="s">
        <v>1126</v>
      </c>
      <c r="D186" s="468">
        <v>150</v>
      </c>
      <c r="E186" s="196"/>
      <c r="F186" s="415"/>
    </row>
    <row r="187" spans="1:6" ht="12.75">
      <c r="A187" s="466">
        <v>176</v>
      </c>
      <c r="B187" s="436" t="s">
        <v>1127</v>
      </c>
      <c r="C187" s="436" t="s">
        <v>942</v>
      </c>
      <c r="D187" s="447">
        <v>30</v>
      </c>
      <c r="E187" s="196"/>
      <c r="F187" s="415"/>
    </row>
    <row r="188" spans="1:6" ht="12.75">
      <c r="A188" s="466">
        <v>177</v>
      </c>
      <c r="B188" s="436" t="s">
        <v>1128</v>
      </c>
      <c r="C188" s="436" t="s">
        <v>942</v>
      </c>
      <c r="D188" s="447">
        <v>30</v>
      </c>
      <c r="E188" s="196"/>
      <c r="F188" s="415"/>
    </row>
    <row r="189" spans="1:6" ht="12.75">
      <c r="A189" s="466">
        <v>178</v>
      </c>
      <c r="B189" s="436" t="s">
        <v>1129</v>
      </c>
      <c r="C189" s="436" t="s">
        <v>942</v>
      </c>
      <c r="D189" s="447">
        <v>50</v>
      </c>
      <c r="E189" s="196"/>
      <c r="F189" s="415"/>
    </row>
    <row r="190" spans="1:6" ht="40.5" customHeight="1">
      <c r="A190" s="466">
        <v>179</v>
      </c>
      <c r="B190" s="439" t="s">
        <v>929</v>
      </c>
      <c r="C190" s="469" t="s">
        <v>18</v>
      </c>
      <c r="D190" s="468">
        <v>200</v>
      </c>
      <c r="E190" s="196"/>
      <c r="F190" s="415"/>
    </row>
    <row r="191" spans="1:6" ht="39" customHeight="1">
      <c r="A191" s="466">
        <v>180</v>
      </c>
      <c r="B191" s="439" t="s">
        <v>930</v>
      </c>
      <c r="C191" s="469" t="s">
        <v>18</v>
      </c>
      <c r="D191" s="468">
        <v>200</v>
      </c>
      <c r="E191" s="196"/>
      <c r="F191" s="415"/>
    </row>
    <row r="192" spans="1:6" ht="30" customHeight="1">
      <c r="A192" s="466">
        <v>181</v>
      </c>
      <c r="B192" s="439" t="s">
        <v>834</v>
      </c>
      <c r="C192" s="469" t="s">
        <v>18</v>
      </c>
      <c r="D192" s="468">
        <v>200</v>
      </c>
      <c r="E192" s="196"/>
      <c r="F192" s="415"/>
    </row>
    <row r="193" spans="1:6" ht="47.25" customHeight="1">
      <c r="A193" s="466">
        <v>182</v>
      </c>
      <c r="B193" s="439" t="s">
        <v>931</v>
      </c>
      <c r="C193" s="469" t="s">
        <v>19</v>
      </c>
      <c r="D193" s="468">
        <v>10</v>
      </c>
      <c r="E193" s="196"/>
      <c r="F193" s="415"/>
    </row>
    <row r="194" spans="1:6" ht="24.75" customHeight="1" thickBot="1">
      <c r="A194" s="470">
        <v>183</v>
      </c>
      <c r="B194" s="440" t="s">
        <v>835</v>
      </c>
      <c r="C194" s="471" t="s">
        <v>1130</v>
      </c>
      <c r="D194" s="472">
        <v>10</v>
      </c>
      <c r="E194" s="416"/>
      <c r="F194" s="417"/>
    </row>
    <row r="195" spans="1:6" ht="23.25" customHeight="1" thickBot="1" thickTop="1">
      <c r="A195" s="418"/>
      <c r="B195" s="476" t="s">
        <v>1135</v>
      </c>
      <c r="C195" s="419"/>
      <c r="D195" s="419"/>
      <c r="E195" s="419"/>
      <c r="F195" s="420"/>
    </row>
    <row r="196" ht="13.5" thickTop="1"/>
    <row r="197" spans="1:9" ht="12.75">
      <c r="A197" s="405"/>
      <c r="B197" s="182"/>
      <c r="C197" s="183"/>
      <c r="D197" s="183"/>
      <c r="E197" s="147"/>
      <c r="F197" s="184"/>
      <c r="G197" s="76"/>
      <c r="H197" s="77"/>
      <c r="I197" s="77"/>
    </row>
    <row r="198" spans="2:4" ht="12.75">
      <c r="B198" s="81" t="s">
        <v>883</v>
      </c>
      <c r="C198" s="11"/>
      <c r="D198" s="82"/>
    </row>
    <row r="199" spans="2:4" ht="12.75">
      <c r="B199" s="543" t="s">
        <v>12</v>
      </c>
      <c r="C199" s="543"/>
      <c r="D199" s="543"/>
    </row>
    <row r="200" spans="2:4" ht="12.75">
      <c r="B200" s="81"/>
      <c r="C200" s="84" t="s">
        <v>13</v>
      </c>
      <c r="D200" s="84"/>
    </row>
    <row r="201" spans="2:4" ht="12.75">
      <c r="B201" s="81"/>
      <c r="C201" s="82"/>
      <c r="D201" s="82"/>
    </row>
    <row r="202" spans="2:4" ht="12.75">
      <c r="B202" s="81"/>
      <c r="C202" s="82" t="s">
        <v>14</v>
      </c>
      <c r="D202" s="12"/>
    </row>
    <row r="203" spans="2:4" ht="12.75">
      <c r="B203" s="81"/>
      <c r="C203" s="84"/>
      <c r="D203" s="84"/>
    </row>
    <row r="204" ht="12.75">
      <c r="C204" s="84" t="s">
        <v>13</v>
      </c>
    </row>
  </sheetData>
  <sheetProtection/>
  <mergeCells count="6">
    <mergeCell ref="B199:D199"/>
    <mergeCell ref="A1:E1"/>
    <mergeCell ref="A2:D2"/>
    <mergeCell ref="A3:D3"/>
    <mergeCell ref="A4:D4"/>
    <mergeCell ref="A5:B5"/>
  </mergeCells>
  <printOptions/>
  <pageMargins left="0.7086614173228347" right="0.7086614173228347" top="0.7480314960629921" bottom="0.7480314960629921" header="0.31496062992125984" footer="0.31496062992125984"/>
  <pageSetup horizontalDpi="600" verticalDpi="600" orientation="portrait" paperSize="9" r:id="rId1"/>
  <rowBreaks count="5" manualBreakCount="5">
    <brk id="34" max="255" man="1"/>
    <brk id="76" max="255" man="1"/>
    <brk id="128" max="5" man="1"/>
    <brk id="160" max="255" man="1"/>
    <brk id="181" max="255" man="1"/>
  </rowBreaks>
</worksheet>
</file>

<file path=xl/worksheets/sheet6.xml><?xml version="1.0" encoding="utf-8"?>
<worksheet xmlns="http://schemas.openxmlformats.org/spreadsheetml/2006/main" xmlns:r="http://schemas.openxmlformats.org/officeDocument/2006/relationships">
  <dimension ref="A1:H353"/>
  <sheetViews>
    <sheetView view="pageBreakPreview" zoomScale="115" zoomScaleSheetLayoutView="115" zoomScalePageLayoutView="0" workbookViewId="0" topLeftCell="B4">
      <selection activeCell="F9" sqref="F9:G9"/>
    </sheetView>
  </sheetViews>
  <sheetFormatPr defaultColWidth="9.140625" defaultRowHeight="12.75"/>
  <cols>
    <col min="1" max="1" width="1.8515625" style="0" customWidth="1"/>
    <col min="2" max="2" width="3.28125" style="0" customWidth="1"/>
    <col min="3" max="3" width="57.8515625" style="0" customWidth="1"/>
    <col min="4" max="4" width="1.28515625" style="0" customWidth="1"/>
    <col min="5" max="5" width="1.421875" style="0" customWidth="1"/>
    <col min="6" max="6" width="1.1484375" style="0" customWidth="1"/>
    <col min="7" max="7" width="24.7109375" style="0" customWidth="1"/>
  </cols>
  <sheetData>
    <row r="1" spans="1:8" ht="17.25">
      <c r="A1" s="23"/>
      <c r="B1" s="33"/>
      <c r="C1" s="24" t="s">
        <v>20</v>
      </c>
      <c r="D1" s="23"/>
      <c r="E1" s="30"/>
      <c r="F1" s="30"/>
      <c r="G1" s="23"/>
      <c r="H1" s="22"/>
    </row>
    <row r="2" spans="1:8" ht="12.75">
      <c r="A2" s="23"/>
      <c r="B2" s="33"/>
      <c r="C2" s="23"/>
      <c r="D2" s="23"/>
      <c r="E2" s="30"/>
      <c r="F2" s="30"/>
      <c r="G2" s="23"/>
      <c r="H2" s="22"/>
    </row>
    <row r="3" spans="1:8" ht="14.25" thickBot="1">
      <c r="A3" s="23"/>
      <c r="B3" s="34"/>
      <c r="C3" s="25"/>
      <c r="D3" s="23"/>
      <c r="E3" s="30"/>
      <c r="F3" s="30"/>
      <c r="G3" s="23"/>
      <c r="H3" s="22"/>
    </row>
    <row r="4" spans="1:8" ht="18" thickBot="1">
      <c r="A4" s="23"/>
      <c r="B4" s="33"/>
      <c r="C4" s="26" t="s">
        <v>21</v>
      </c>
      <c r="D4" s="27"/>
      <c r="E4" s="31"/>
      <c r="F4" s="583">
        <f>'АГ радови'!F684:G684</f>
        <v>7884000</v>
      </c>
      <c r="G4" s="584"/>
      <c r="H4" s="22"/>
    </row>
    <row r="5" spans="1:8" ht="35.25" thickBot="1">
      <c r="A5" s="23"/>
      <c r="B5" s="33"/>
      <c r="C5" s="28" t="s">
        <v>22</v>
      </c>
      <c r="D5" s="29"/>
      <c r="E5" s="32"/>
      <c r="F5" s="583">
        <f>ВиК!I131</f>
        <v>0</v>
      </c>
      <c r="G5" s="584"/>
      <c r="H5" s="22"/>
    </row>
    <row r="6" spans="1:8" ht="18" thickBot="1">
      <c r="A6" s="20"/>
      <c r="B6" s="35"/>
      <c r="C6" s="28" t="s">
        <v>538</v>
      </c>
      <c r="D6" s="36"/>
      <c r="E6" s="37"/>
      <c r="F6" s="585">
        <f>'dojava Požara'!G19</f>
        <v>0</v>
      </c>
      <c r="G6" s="586"/>
      <c r="H6" s="22"/>
    </row>
    <row r="7" spans="1:8" ht="18" thickBot="1">
      <c r="A7" s="20"/>
      <c r="B7" s="35"/>
      <c r="C7" s="28" t="s">
        <v>537</v>
      </c>
      <c r="D7" s="38"/>
      <c r="E7" s="39"/>
      <c r="F7" s="585">
        <f>Машинске!I192</f>
        <v>0</v>
      </c>
      <c r="G7" s="586"/>
      <c r="H7" s="22"/>
    </row>
    <row r="8" spans="1:8" ht="18" thickBot="1">
      <c r="A8" s="20"/>
      <c r="B8" s="35"/>
      <c r="C8" s="28" t="s">
        <v>865</v>
      </c>
      <c r="D8" s="364"/>
      <c r="E8" s="365"/>
      <c r="F8" s="203"/>
      <c r="G8" s="204">
        <f>'Електро '!F195</f>
        <v>0</v>
      </c>
      <c r="H8" s="22"/>
    </row>
    <row r="9" spans="1:8" ht="18" thickBot="1">
      <c r="A9" s="20"/>
      <c r="B9" s="35"/>
      <c r="C9" s="41" t="s">
        <v>200</v>
      </c>
      <c r="D9" s="42"/>
      <c r="E9" s="40"/>
      <c r="F9" s="585">
        <f>SUM(F4:F8)</f>
        <v>7884000</v>
      </c>
      <c r="G9" s="586"/>
      <c r="H9" s="21"/>
    </row>
    <row r="11" spans="3:7" ht="12.75">
      <c r="C11" s="81" t="s">
        <v>884</v>
      </c>
      <c r="D11" s="82"/>
      <c r="E11" s="82"/>
      <c r="F11" s="82"/>
      <c r="G11" s="5"/>
    </row>
    <row r="12" spans="3:7" ht="12.75">
      <c r="C12" s="81"/>
      <c r="D12" s="11"/>
      <c r="E12" s="83"/>
      <c r="F12" s="12"/>
      <c r="G12" s="5"/>
    </row>
    <row r="13" spans="3:7" ht="12.75">
      <c r="C13" s="543" t="s">
        <v>12</v>
      </c>
      <c r="D13" s="543"/>
      <c r="E13" s="543"/>
      <c r="F13" s="543"/>
      <c r="G13" s="543"/>
    </row>
    <row r="14" spans="3:7" ht="12.75">
      <c r="C14" s="85"/>
      <c r="D14" s="85"/>
      <c r="E14" s="85"/>
      <c r="F14" s="85"/>
      <c r="G14" s="85"/>
    </row>
    <row r="15" spans="3:7" ht="12.75">
      <c r="C15" s="587" t="s">
        <v>15</v>
      </c>
      <c r="D15" s="587"/>
      <c r="E15" s="587"/>
      <c r="F15" s="587"/>
      <c r="G15" s="587"/>
    </row>
    <row r="16" spans="3:7" ht="12.75">
      <c r="C16" s="587"/>
      <c r="D16" s="587"/>
      <c r="E16" s="587"/>
      <c r="F16" s="587"/>
      <c r="G16" s="587"/>
    </row>
    <row r="17" spans="3:7" ht="12.75">
      <c r="C17" s="587"/>
      <c r="D17" s="587"/>
      <c r="E17" s="587"/>
      <c r="F17" s="587"/>
      <c r="G17" s="587"/>
    </row>
    <row r="18" spans="3:7" ht="12.75">
      <c r="C18" s="543" t="s">
        <v>14</v>
      </c>
      <c r="D18" s="543"/>
      <c r="E18" s="543"/>
      <c r="F18" s="543"/>
      <c r="G18" s="543"/>
    </row>
    <row r="20" spans="3:7" ht="12.75">
      <c r="C20" s="587" t="s">
        <v>15</v>
      </c>
      <c r="D20" s="587"/>
      <c r="E20" s="587"/>
      <c r="F20" s="587"/>
      <c r="G20" s="587"/>
    </row>
    <row r="22" spans="3:7" ht="12.75">
      <c r="C22" s="81"/>
      <c r="D22" s="82"/>
      <c r="E22" s="82"/>
      <c r="F22" s="82"/>
      <c r="G22" s="5"/>
    </row>
    <row r="23" spans="3:7" ht="12.75">
      <c r="C23" s="81"/>
      <c r="D23" s="11"/>
      <c r="E23" s="83"/>
      <c r="F23" s="12"/>
      <c r="G23" s="5"/>
    </row>
    <row r="24" spans="3:7" ht="12.75">
      <c r="C24" s="81"/>
      <c r="D24" s="84"/>
      <c r="E24" s="84"/>
      <c r="F24" s="84"/>
      <c r="G24" s="5"/>
    </row>
    <row r="25" spans="3:7" ht="12.75">
      <c r="C25" s="81"/>
      <c r="D25" s="84"/>
      <c r="E25" s="84"/>
      <c r="F25" s="84"/>
      <c r="G25" s="5"/>
    </row>
    <row r="26" spans="3:7" ht="12.75">
      <c r="C26" s="81"/>
      <c r="D26" s="82"/>
      <c r="E26" s="82"/>
      <c r="F26" s="82"/>
      <c r="G26" s="5"/>
    </row>
    <row r="27" spans="3:7" ht="12.75">
      <c r="C27" s="81"/>
      <c r="D27" s="11"/>
      <c r="E27" s="83"/>
      <c r="F27" s="12"/>
      <c r="G27" s="5"/>
    </row>
    <row r="28" spans="3:7" ht="12.75">
      <c r="C28" s="81"/>
      <c r="D28" s="84"/>
      <c r="E28" s="84"/>
      <c r="F28" s="84"/>
      <c r="G28" s="5"/>
    </row>
    <row r="164" ht="12.75">
      <c r="G164">
        <v>50000</v>
      </c>
    </row>
    <row r="194" ht="12.75">
      <c r="F194" s="174"/>
    </row>
    <row r="195" ht="12.75">
      <c r="F195" s="174"/>
    </row>
    <row r="353" spans="3:7" s="186" customFormat="1" ht="12.75">
      <c r="C353" s="192"/>
      <c r="G353" s="192"/>
    </row>
  </sheetData>
  <sheetProtection/>
  <mergeCells count="11">
    <mergeCell ref="F9:G9"/>
    <mergeCell ref="F4:G4"/>
    <mergeCell ref="F5:G5"/>
    <mergeCell ref="F7:G7"/>
    <mergeCell ref="C18:G18"/>
    <mergeCell ref="F6:G6"/>
    <mergeCell ref="C20:G20"/>
    <mergeCell ref="C13:G13"/>
    <mergeCell ref="C15:G15"/>
    <mergeCell ref="C16:G16"/>
    <mergeCell ref="C17:G17"/>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korisnik</cp:lastModifiedBy>
  <cp:lastPrinted>2019-04-22T09:19:28Z</cp:lastPrinted>
  <dcterms:created xsi:type="dcterms:W3CDTF">2007-07-14T08:08:24Z</dcterms:created>
  <dcterms:modified xsi:type="dcterms:W3CDTF">2019-05-08T12:54:15Z</dcterms:modified>
  <cp:category/>
  <cp:version/>
  <cp:contentType/>
  <cp:contentStatus/>
</cp:coreProperties>
</file>